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ТС РЦ 02.4\"/>
    </mc:Choice>
  </mc:AlternateContent>
  <xr:revisionPtr revIDLastSave="0" documentId="13_ncr:1_{E552D519-5B0B-4B0A-ABEF-2E9F0A1D69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еречень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</calcChain>
</file>

<file path=xl/sharedStrings.xml><?xml version="1.0" encoding="utf-8"?>
<sst xmlns="http://schemas.openxmlformats.org/spreadsheetml/2006/main" count="426" uniqueCount="186">
  <si>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</si>
  <si>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</si>
  <si>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</si>
  <si>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</si>
  <si>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</si>
  <si>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Горка для ходьбы детская</t>
  </si>
  <si>
    <t>Скамейка гимнастическая</t>
  </si>
  <si>
    <t>Платформа качающаяся</t>
  </si>
  <si>
    <t>Препятствие</t>
  </si>
  <si>
    <t xml:space="preserve">Стул угловой напольный </t>
  </si>
  <si>
    <t>Комплект многофункционных грузов, подушек и валиков</t>
  </si>
  <si>
    <t>Игровой комплекс "Дидактическая черепаха"</t>
  </si>
  <si>
    <t>Комната галоионотерапии</t>
  </si>
  <si>
    <t>Единица изм.</t>
  </si>
  <si>
    <t>Тактильная дорожка из 7 составных модулей</t>
  </si>
  <si>
    <t>Шунгитовая комната</t>
  </si>
  <si>
    <t>Комплект ортезов с пневмостельками 3-х размеров</t>
  </si>
  <si>
    <t>Ходунки с передне-задним приводом, размер средний</t>
  </si>
  <si>
    <t>Колесо-трансформер, диаметр 130 см</t>
  </si>
  <si>
    <t>Детский игровой комплект для занятий ЛФК</t>
  </si>
  <si>
    <t xml:space="preserve">Срок поставки </t>
  </si>
  <si>
    <t>DDP</t>
  </si>
  <si>
    <t>Условия постаки            (в соответствии с Incoterms)</t>
  </si>
  <si>
    <t xml:space="preserve">Условия оплаты </t>
  </si>
  <si>
    <t>предоплата, %</t>
  </si>
  <si>
    <t>окончательный платеж, %</t>
  </si>
  <si>
    <t>Комплекс для восстановления навыков мелкой моторики рук</t>
  </si>
  <si>
    <t>Вертикализатор для детей от 1 до 5 лет Сквигглз, Leckey</t>
  </si>
  <si>
    <t>Мультистендер Дженкс для детей от 9 мес. до 6 лет, Rifton</t>
  </si>
  <si>
    <t>Мультистендер Дженкс для детей от 3 до 13 лет, Rifton</t>
  </si>
  <si>
    <t xml:space="preserve">Тренажер для иппотерапии </t>
  </si>
  <si>
    <t xml:space="preserve">Световой стол для рисования песком </t>
  </si>
  <si>
    <t>Комплект зондов массажных из 12 штук</t>
  </si>
  <si>
    <t>Комплект зондов постановочных  по Рау из 7 штук</t>
  </si>
  <si>
    <t>Комплект зондов постановочных  по Волковой из 7 штук</t>
  </si>
  <si>
    <t>Многофункциональная терапевтическая система-укладка "Головастик" для детей до 5 лет</t>
  </si>
  <si>
    <t>Универсальная позиционная система укладка"Кузнечик"  для лежачего положения</t>
  </si>
  <si>
    <t>Система ортопедических подушек для развития двигательной активности для детей до 3 лет, Leckey</t>
  </si>
  <si>
    <t>Тренажер ортопедический для ходьбы, размер большой Rifton Pacer</t>
  </si>
  <si>
    <t>Ходунки с передне-задним приводом, размер большой</t>
  </si>
  <si>
    <t>Ортопедический велосипед, размер маленький Rifton</t>
  </si>
  <si>
    <t>Ортопедический велосипед, размер средний Rifton</t>
  </si>
  <si>
    <t>Кресло-коляска для детей от 1 до 6 лет, Кимба Нео Ottobock</t>
  </si>
  <si>
    <t>Кресло функциональное ортопедическое для детей от 1 до 5 лет Сквигглз, Leckey</t>
  </si>
  <si>
    <t xml:space="preserve">Игровая труба </t>
  </si>
  <si>
    <t>Брус</t>
  </si>
  <si>
    <t xml:space="preserve">Кресло-коляска активного типа, Ottobock                                                                        </t>
  </si>
  <si>
    <t>Кресло-коляска с многофункциональным адаптером, Ottobock</t>
  </si>
  <si>
    <t>Спирометр BTL-08 Spiro</t>
  </si>
  <si>
    <t>Установка сенсорной комнаты</t>
  </si>
  <si>
    <t>Кресло-диван</t>
  </si>
  <si>
    <t>Мебель мягкая</t>
  </si>
  <si>
    <t xml:space="preserve">Ролл-шторы </t>
  </si>
  <si>
    <t>Кресло офисное</t>
  </si>
  <si>
    <t>Стулья</t>
  </si>
  <si>
    <t>Акустические панели</t>
  </si>
  <si>
    <t>Компьютер в комплекте</t>
  </si>
  <si>
    <t>Программа Office</t>
  </si>
  <si>
    <t>Установка интерактивной комнаты</t>
  </si>
  <si>
    <t xml:space="preserve">Тренажер реабилитационный "MOTOmed gracile 12" </t>
  </si>
  <si>
    <t>Нейро-ортопедический реабилитационный пневмокостюм Атлант, рост 98-104 см</t>
  </si>
  <si>
    <t>Нейро-ортопедический реабилитационный пневмокостюм Атлант, рост 104-110 см</t>
  </si>
  <si>
    <t>Нейро-ортопедический реабилитационный пневмокостюм Атлант, рост 110-116 см</t>
  </si>
  <si>
    <t>Нейро-ортопедический реабилитационный пневмокостюм, Атлант рост 116-122 см</t>
  </si>
  <si>
    <t>Нейро-ортопедический реабилитационный пневмокостюм Атлант, рост 122-128 см</t>
  </si>
  <si>
    <t>Нейро-ортопедический реабилитационный пневмокостюм Атлант, рост 128-134 см</t>
  </si>
  <si>
    <t>Нейро-ортопедический реабилитационный пневмокостюм Атлант, рост 134-146 см</t>
  </si>
  <si>
    <t>Нейро-ортопедический реабилитационный пневмокостюм Атлант, рост 146-152 см</t>
  </si>
  <si>
    <t>Нейро-ортопедический реабилитационный пневмокостюм Атлант, рост 152-158 см</t>
  </si>
  <si>
    <t>Нейро-ортопедический реабилитационный пневмокостюм Атлант, рост 158-164 см</t>
  </si>
  <si>
    <t>Нейро-ортопедический реабилитационный пневмокостюм Атлант, рост 86-92 см</t>
  </si>
  <si>
    <t>Нейро-ортопедический реабилитационный пневмокостюм Атлант, рост 92-98 см</t>
  </si>
  <si>
    <t>Стол для кинезотерапии с приводом</t>
  </si>
  <si>
    <t>Тренажер ортопедический для ходьбы,                      размер малый Rifton Pacer</t>
  </si>
  <si>
    <t>Тренажер ортопедический для ходьбы,                             размер средний Rifton Pacer</t>
  </si>
  <si>
    <t>Стул ортопедический для детей, рост от 70 до 90 см</t>
  </si>
  <si>
    <t>Стул ортопедический для детей, рост от 90 до 115 см</t>
  </si>
  <si>
    <t>Стул ортопедический для детей, рост от 115 до 160см</t>
  </si>
  <si>
    <t>Комплект набивных сенсорных мячей (в комплекте 3 шт)</t>
  </si>
  <si>
    <t>Имитатор опорной нагрузки подошвенной, Корвит           (с 3 парами пневмостелек)</t>
  </si>
  <si>
    <t>Мат напольный 200х100х10, цветной</t>
  </si>
  <si>
    <t>Тренажер ортопедический для ходьбы,                        размер мини Rifton Pacer</t>
  </si>
  <si>
    <t>Кресло функциональное ортопедическое для детей от 8 до 14 лет Майгоу, Leckey</t>
  </si>
  <si>
    <t>компл</t>
  </si>
  <si>
    <t>шт</t>
  </si>
  <si>
    <t>услуга</t>
  </si>
  <si>
    <t>кв.м</t>
  </si>
  <si>
    <t>Интеллектуальная физиотерапевтическая система Intelect Advanced Combo+EMG</t>
  </si>
  <si>
    <t>Аппарат электротерапии- гальванизатор "Поток 1"</t>
  </si>
  <si>
    <t>Аппарат для магнитотерапии MAGNETOBOX</t>
  </si>
  <si>
    <t>Аудиометрический модуль регистрации вызванных потенциалов EP25 Interacoustics в комплекте</t>
  </si>
  <si>
    <t>Система суточного мониторирования ЭЭГ с видеонаблюдением "Нейрон-Спектр-Видео"</t>
  </si>
  <si>
    <t>Электроэнцефалограф "Нейрон-Спектр- СМ"</t>
  </si>
  <si>
    <t>Принтер HP LASER JET M15A</t>
  </si>
  <si>
    <t>Телевизор XIAOMI MI LED TV 4S</t>
  </si>
  <si>
    <t>Пылесос Samsung V-CC4520S36</t>
  </si>
  <si>
    <t>Кронштейн для телевизора  ТВ MART M62 S (40-85")</t>
  </si>
  <si>
    <t xml:space="preserve">Фильтр для воды </t>
  </si>
  <si>
    <t>Не ранее 1 ноября 2021 года и не позднее 15 ноября 2021 года</t>
  </si>
  <si>
    <t>В течение 15 календарных дней со дня подачи письменной заявки Заказчиком</t>
  </si>
  <si>
    <t>Перечень закупаемых товаров и услуг для оснащения 8 реабилитационных центров и 2 центров раннего вмешательства осуществляемых
			Корпоративным фондом «Қамқорлық қоры»</t>
  </si>
  <si>
    <t>Музыкальный центр Sony MHC V13</t>
  </si>
  <si>
    <t>Приложение №1
							 к Объявлению 03/4-КФ 
о проведении закупок способом конкурса на приобретение товаров, работ и услуг «Оснащение 8 реабилитационных центров и 2 центров раннего вмешательства» осуществляемых
			 Корпоративным фондом «Қамқорлық қоры»</t>
  </si>
  <si>
    <t>03-ЦП/01</t>
  </si>
  <si>
    <t>03-ЦП/02</t>
  </si>
  <si>
    <t>03-ЦП/03</t>
  </si>
  <si>
    <t>03-ЦП/04</t>
  </si>
  <si>
    <t>03-ЦП/05</t>
  </si>
  <si>
    <t>03-ЦП/06</t>
  </si>
  <si>
    <t>03-ЦП/07</t>
  </si>
  <si>
    <t>03-ЦП/08</t>
  </si>
  <si>
    <t>03-ЦП/09</t>
  </si>
  <si>
    <t>03-ЦП/10</t>
  </si>
  <si>
    <t>03-ЦП/11</t>
  </si>
  <si>
    <t>03-ЦП/12</t>
  </si>
  <si>
    <t>03-ЦП/13</t>
  </si>
  <si>
    <t>03-ЦП/14</t>
  </si>
  <si>
    <t>03-ЦП/15</t>
  </si>
  <si>
    <t>03-ЦП/16</t>
  </si>
  <si>
    <t>03-ЦП/17</t>
  </si>
  <si>
    <t>03-ЦП/18</t>
  </si>
  <si>
    <t>03-ЦП/19</t>
  </si>
  <si>
    <t>03-ЦП/20</t>
  </si>
  <si>
    <t>03-ЦП/21</t>
  </si>
  <si>
    <t>03-ЦП/22</t>
  </si>
  <si>
    <t>03-ЦП/23</t>
  </si>
  <si>
    <t>03-ЦП/24</t>
  </si>
  <si>
    <t>03-ЦП/25</t>
  </si>
  <si>
    <t>03-ЦП/26</t>
  </si>
  <si>
    <t>03-ЦП/27</t>
  </si>
  <si>
    <t>03-ЦП/28</t>
  </si>
  <si>
    <t>03-ЦП/29</t>
  </si>
  <si>
    <t>03-ЦП/30</t>
  </si>
  <si>
    <t>03-ЦП/31</t>
  </si>
  <si>
    <t>03-ЦП/32</t>
  </si>
  <si>
    <t>03-ЦП/33</t>
  </si>
  <si>
    <t>03-ЦП/34</t>
  </si>
  <si>
    <t>03-ЦП/35</t>
  </si>
  <si>
    <t>03-ЦП/36</t>
  </si>
  <si>
    <t>03-ЦП/37</t>
  </si>
  <si>
    <t>03-ЦП/38</t>
  </si>
  <si>
    <t>03-ЦП/39</t>
  </si>
  <si>
    <t>03-ЦП/40</t>
  </si>
  <si>
    <t>03-ЦП/41</t>
  </si>
  <si>
    <t>03-ЦП/42</t>
  </si>
  <si>
    <t>03-ЦП/43</t>
  </si>
  <si>
    <t>03-ЦП/44</t>
  </si>
  <si>
    <t>03-ЦП/45</t>
  </si>
  <si>
    <t>03-ЦП/46</t>
  </si>
  <si>
    <t>03-ЦП/47</t>
  </si>
  <si>
    <t>03-ЦП/48</t>
  </si>
  <si>
    <t>03-ЦП/49</t>
  </si>
  <si>
    <t>03-ЦП/50</t>
  </si>
  <si>
    <t>03-ЦП/51</t>
  </si>
  <si>
    <t>03-ЦП/52</t>
  </si>
  <si>
    <t>03-ЦП/53</t>
  </si>
  <si>
    <t>03-ЦП/54</t>
  </si>
  <si>
    <t>03-ЦП/55</t>
  </si>
  <si>
    <t>03-ЦП/56</t>
  </si>
  <si>
    <t>03-ЦП/57</t>
  </si>
  <si>
    <t>03-ЦП/58</t>
  </si>
  <si>
    <t>03-ЦП/59</t>
  </si>
  <si>
    <t>03-ЦП/60</t>
  </si>
  <si>
    <t>03-ЦП/61</t>
  </si>
  <si>
    <t>03-ЦП/62</t>
  </si>
  <si>
    <t>03-ЦП/63</t>
  </si>
  <si>
    <t>03-ЦП/64</t>
  </si>
  <si>
    <t>03-ЦП/65</t>
  </si>
  <si>
    <t>03-ЦП/66</t>
  </si>
  <si>
    <t>03-ЦП/67</t>
  </si>
  <si>
    <t>03-ЦП/68</t>
  </si>
  <si>
    <t>03-ЦП/69</t>
  </si>
  <si>
    <t>03-ЦП/70</t>
  </si>
  <si>
    <t>03-ЦП/71</t>
  </si>
  <si>
    <t>03-ЦП/72</t>
  </si>
  <si>
    <t>03-ЦП/73</t>
  </si>
  <si>
    <t>03-ЦП/74</t>
  </si>
  <si>
    <t>03-ЦП/75</t>
  </si>
  <si>
    <t>03-ЦП/76</t>
  </si>
  <si>
    <t>03-ЦП/77</t>
  </si>
  <si>
    <t>03-ЦП/78</t>
  </si>
  <si>
    <t>03-ЦП/79</t>
  </si>
  <si>
    <t>03-ЦП/80</t>
  </si>
  <si>
    <t>03-ЦП/81</t>
  </si>
  <si>
    <t>03-ЦП/82</t>
  </si>
  <si>
    <t>03-ЦП/83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</si>
</sst>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right" wrapText="1"/>
    </xf>
    <xf numFmtId="0" fontId="5" fillId="0" borderId="0" xfId="0" applyFont="1"/>
    <xf numFmtId="0" fontId="5" fillId="2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right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/>
    <xf numFmtId="0" fontId="0" fillId="2" borderId="0" xfId="0" applyFill="1"/>
    <xf numFmtId="0" fontId="0" fillId="2" borderId="1" xfId="0" applyFill="1" applyBorder="1" applyAlignment="1">
      <alignment horizontal="left" vertical="top" wrapText="1"/>
    </xf>
    <xf numFmtId="4" fontId="0" fillId="2" borderId="1" xfId="0" applyNumberFormat="1" applyFill="1" applyBorder="1"/>
    <xf numFmtId="4" fontId="6" fillId="0" borderId="1" xfId="0" applyNumberFormat="1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3">
    <cellStyle name="Обычный" xfId="0" builtinId="0"/>
    <cellStyle name="Обычный_2014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1"/>
  <sheetViews>
    <sheetView tabSelected="1" topLeftCell="A85" zoomScale="89" zoomScaleNormal="89" zoomScalePageLayoutView="174" workbookViewId="0">
      <selection activeCell="B3" sqref="B3"/>
    </sheetView>
  </sheetViews>
  <sheetFormatPr defaultColWidth="8.85546875" defaultRowHeight="15" x14ac:dyDescent="0.25"/>
  <cols>
    <col min="1" max="1" width="12.140625" customWidth="1"/>
    <col min="2" max="2" width="53" customWidth="1"/>
    <col min="3" max="3" width="9.85546875" customWidth="1"/>
    <col min="4" max="4" width="9" customWidth="1"/>
    <col min="5" max="6" width="22.28515625" customWidth="1"/>
    <col min="7" max="7" width="20.140625" customWidth="1"/>
    <col min="8" max="8" width="18.85546875" customWidth="1"/>
    <col min="9" max="10" width="17.28515625" customWidth="1"/>
  </cols>
  <sheetData>
    <row r="1" spans="1:10" ht="115.5" customHeight="1" x14ac:dyDescent="0.25">
      <c r="G1" s="14"/>
      <c r="H1" s="20" t="s">
        <v>102</v>
      </c>
      <c r="I1" s="20"/>
      <c r="J1" s="20"/>
    </row>
    <row r="3" spans="1:10" ht="78.75" x14ac:dyDescent="0.25">
      <c r="B3" s="17" t="s">
        <v>100</v>
      </c>
      <c r="C3" s="15"/>
      <c r="D3" s="15"/>
      <c r="E3" s="15"/>
      <c r="F3" s="15"/>
      <c r="G3" s="16"/>
      <c r="H3" s="16"/>
      <c r="I3" s="16"/>
    </row>
    <row r="4" spans="1:10" ht="15.75" x14ac:dyDescent="0.25">
      <c r="B4" s="1"/>
      <c r="C4" s="1"/>
      <c r="D4" s="1"/>
      <c r="E4" s="1"/>
      <c r="F4" s="1"/>
    </row>
    <row r="5" spans="1:10" ht="15.75" x14ac:dyDescent="0.25">
      <c r="B5" s="3"/>
      <c r="C5" s="3"/>
      <c r="D5" s="3"/>
      <c r="E5" s="3"/>
      <c r="F5" s="3"/>
    </row>
    <row r="6" spans="1:10" ht="78.75" customHeight="1" x14ac:dyDescent="0.25">
      <c r="A6" s="23" t="s">
        <v>0</v>
      </c>
      <c r="B6" s="23" t="s">
        <v>1</v>
      </c>
      <c r="C6" s="18" t="s">
        <v>13</v>
      </c>
      <c r="D6" s="23" t="s">
        <v>2</v>
      </c>
      <c r="E6" s="18" t="s">
        <v>3</v>
      </c>
      <c r="F6" s="18" t="s">
        <v>4</v>
      </c>
      <c r="G6" s="18" t="s">
        <v>20</v>
      </c>
      <c r="H6" s="18" t="s">
        <v>22</v>
      </c>
      <c r="I6" s="21" t="s">
        <v>23</v>
      </c>
      <c r="J6" s="22"/>
    </row>
    <row r="7" spans="1:10" ht="31.5" x14ac:dyDescent="0.25">
      <c r="A7" s="24"/>
      <c r="B7" s="24"/>
      <c r="C7" s="19"/>
      <c r="D7" s="24"/>
      <c r="E7" s="19"/>
      <c r="F7" s="19"/>
      <c r="G7" s="19"/>
      <c r="H7" s="19"/>
      <c r="I7" s="5" t="s">
        <v>24</v>
      </c>
      <c r="J7" s="5" t="s">
        <v>25</v>
      </c>
    </row>
    <row r="8" spans="1:10" ht="60" x14ac:dyDescent="0.25">
      <c r="A8" s="4" t="s">
        <v>103</v>
      </c>
      <c r="B8" s="8" t="s">
        <v>26</v>
      </c>
      <c r="C8" s="8" t="s">
        <v>83</v>
      </c>
      <c r="D8" s="7">
        <v>8</v>
      </c>
      <c r="E8" s="12">
        <v>930900</v>
      </c>
      <c r="F8" s="12">
        <f>D8*E8</f>
        <v>7447200</v>
      </c>
      <c r="G8" s="8" t="s">
        <v>98</v>
      </c>
      <c r="H8" s="2" t="s">
        <v>21</v>
      </c>
      <c r="I8" s="6">
        <v>50</v>
      </c>
      <c r="J8" s="6">
        <v>50</v>
      </c>
    </row>
    <row r="9" spans="1:10" ht="60" x14ac:dyDescent="0.25">
      <c r="A9" s="4" t="s">
        <v>104</v>
      </c>
      <c r="B9" s="8" t="s">
        <v>60</v>
      </c>
      <c r="C9" s="8" t="s">
        <v>84</v>
      </c>
      <c r="D9" s="7">
        <v>8</v>
      </c>
      <c r="E9" s="12">
        <v>385200</v>
      </c>
      <c r="F9" s="12">
        <f t="shared" ref="F9:F24" si="0">D9*E9</f>
        <v>3081600</v>
      </c>
      <c r="G9" s="8" t="s">
        <v>98</v>
      </c>
      <c r="H9" s="2" t="s">
        <v>21</v>
      </c>
      <c r="I9" s="6">
        <v>50</v>
      </c>
      <c r="J9" s="6">
        <v>50</v>
      </c>
    </row>
    <row r="10" spans="1:10" ht="60" x14ac:dyDescent="0.25">
      <c r="A10" s="4" t="s">
        <v>105</v>
      </c>
      <c r="B10" s="8" t="s">
        <v>61</v>
      </c>
      <c r="C10" s="8" t="s">
        <v>84</v>
      </c>
      <c r="D10" s="7">
        <v>8</v>
      </c>
      <c r="E10" s="12">
        <v>385200</v>
      </c>
      <c r="F10" s="12">
        <f t="shared" si="0"/>
        <v>3081600</v>
      </c>
      <c r="G10" s="8" t="s">
        <v>98</v>
      </c>
      <c r="H10" s="2" t="s">
        <v>21</v>
      </c>
      <c r="I10" s="6">
        <v>50</v>
      </c>
      <c r="J10" s="6">
        <v>50</v>
      </c>
    </row>
    <row r="11" spans="1:10" ht="60" x14ac:dyDescent="0.25">
      <c r="A11" s="4" t="s">
        <v>106</v>
      </c>
      <c r="B11" s="8" t="s">
        <v>62</v>
      </c>
      <c r="C11" s="8" t="s">
        <v>84</v>
      </c>
      <c r="D11" s="7">
        <v>8</v>
      </c>
      <c r="E11" s="12">
        <v>385200</v>
      </c>
      <c r="F11" s="12">
        <f t="shared" si="0"/>
        <v>3081600</v>
      </c>
      <c r="G11" s="8" t="s">
        <v>98</v>
      </c>
      <c r="H11" s="2" t="s">
        <v>21</v>
      </c>
      <c r="I11" s="6">
        <v>50</v>
      </c>
      <c r="J11" s="6">
        <v>50</v>
      </c>
    </row>
    <row r="12" spans="1:10" ht="60" x14ac:dyDescent="0.25">
      <c r="A12" s="4" t="s">
        <v>107</v>
      </c>
      <c r="B12" s="8" t="s">
        <v>63</v>
      </c>
      <c r="C12" s="8" t="s">
        <v>84</v>
      </c>
      <c r="D12" s="7">
        <v>8</v>
      </c>
      <c r="E12" s="12">
        <v>385200</v>
      </c>
      <c r="F12" s="12">
        <f t="shared" si="0"/>
        <v>3081600</v>
      </c>
      <c r="G12" s="8" t="s">
        <v>98</v>
      </c>
      <c r="H12" s="2" t="s">
        <v>21</v>
      </c>
      <c r="I12" s="6">
        <v>50</v>
      </c>
      <c r="J12" s="6">
        <v>50</v>
      </c>
    </row>
    <row r="13" spans="1:10" ht="60" x14ac:dyDescent="0.25">
      <c r="A13" s="4" t="s">
        <v>108</v>
      </c>
      <c r="B13" s="8" t="s">
        <v>64</v>
      </c>
      <c r="C13" s="8" t="s">
        <v>84</v>
      </c>
      <c r="D13" s="7">
        <v>8</v>
      </c>
      <c r="E13" s="12">
        <v>385200</v>
      </c>
      <c r="F13" s="12">
        <f t="shared" si="0"/>
        <v>3081600</v>
      </c>
      <c r="G13" s="8" t="s">
        <v>98</v>
      </c>
      <c r="H13" s="2" t="s">
        <v>21</v>
      </c>
      <c r="I13" s="6">
        <v>50</v>
      </c>
      <c r="J13" s="6">
        <v>50</v>
      </c>
    </row>
    <row r="14" spans="1:10" ht="60" x14ac:dyDescent="0.25">
      <c r="A14" s="4" t="s">
        <v>109</v>
      </c>
      <c r="B14" s="8" t="s">
        <v>65</v>
      </c>
      <c r="C14" s="8" t="s">
        <v>84</v>
      </c>
      <c r="D14" s="7">
        <v>8</v>
      </c>
      <c r="E14" s="12">
        <v>385200</v>
      </c>
      <c r="F14" s="12">
        <f t="shared" si="0"/>
        <v>3081600</v>
      </c>
      <c r="G14" s="8" t="s">
        <v>98</v>
      </c>
      <c r="H14" s="2" t="s">
        <v>21</v>
      </c>
      <c r="I14" s="6">
        <v>50</v>
      </c>
      <c r="J14" s="6">
        <v>50</v>
      </c>
    </row>
    <row r="15" spans="1:10" ht="60" x14ac:dyDescent="0.25">
      <c r="A15" s="4" t="s">
        <v>110</v>
      </c>
      <c r="B15" s="8" t="s">
        <v>66</v>
      </c>
      <c r="C15" s="8" t="s">
        <v>84</v>
      </c>
      <c r="D15" s="7">
        <v>8</v>
      </c>
      <c r="E15" s="12">
        <v>385200</v>
      </c>
      <c r="F15" s="12">
        <f t="shared" si="0"/>
        <v>3081600</v>
      </c>
      <c r="G15" s="8" t="s">
        <v>98</v>
      </c>
      <c r="H15" s="2" t="s">
        <v>21</v>
      </c>
      <c r="I15" s="6">
        <v>50</v>
      </c>
      <c r="J15" s="6">
        <v>50</v>
      </c>
    </row>
    <row r="16" spans="1:10" ht="60" x14ac:dyDescent="0.25">
      <c r="A16" s="4" t="s">
        <v>111</v>
      </c>
      <c r="B16" s="8" t="s">
        <v>67</v>
      </c>
      <c r="C16" s="8" t="s">
        <v>84</v>
      </c>
      <c r="D16" s="7">
        <v>8</v>
      </c>
      <c r="E16" s="12">
        <v>385200</v>
      </c>
      <c r="F16" s="12">
        <f t="shared" si="0"/>
        <v>3081600</v>
      </c>
      <c r="G16" s="8" t="s">
        <v>98</v>
      </c>
      <c r="H16" s="2" t="s">
        <v>21</v>
      </c>
      <c r="I16" s="6">
        <v>50</v>
      </c>
      <c r="J16" s="6">
        <v>50</v>
      </c>
    </row>
    <row r="17" spans="1:11" ht="60" x14ac:dyDescent="0.25">
      <c r="A17" s="4" t="s">
        <v>112</v>
      </c>
      <c r="B17" s="8" t="s">
        <v>68</v>
      </c>
      <c r="C17" s="8" t="s">
        <v>84</v>
      </c>
      <c r="D17" s="7">
        <v>8</v>
      </c>
      <c r="E17" s="12">
        <v>385200</v>
      </c>
      <c r="F17" s="12">
        <f t="shared" si="0"/>
        <v>3081600</v>
      </c>
      <c r="G17" s="8" t="s">
        <v>98</v>
      </c>
      <c r="H17" s="2" t="s">
        <v>21</v>
      </c>
      <c r="I17" s="6">
        <v>50</v>
      </c>
      <c r="J17" s="6">
        <v>50</v>
      </c>
    </row>
    <row r="18" spans="1:11" ht="60" x14ac:dyDescent="0.25">
      <c r="A18" s="4" t="s">
        <v>113</v>
      </c>
      <c r="B18" s="8" t="s">
        <v>69</v>
      </c>
      <c r="C18" s="8" t="s">
        <v>84</v>
      </c>
      <c r="D18" s="7">
        <v>8</v>
      </c>
      <c r="E18" s="12">
        <v>385200</v>
      </c>
      <c r="F18" s="12">
        <f t="shared" si="0"/>
        <v>3081600</v>
      </c>
      <c r="G18" s="8" t="s">
        <v>98</v>
      </c>
      <c r="H18" s="2" t="s">
        <v>21</v>
      </c>
      <c r="I18" s="6">
        <v>50</v>
      </c>
      <c r="J18" s="6">
        <v>50</v>
      </c>
    </row>
    <row r="19" spans="1:11" ht="60" x14ac:dyDescent="0.25">
      <c r="A19" s="4" t="s">
        <v>114</v>
      </c>
      <c r="B19" s="8" t="s">
        <v>70</v>
      </c>
      <c r="C19" s="8" t="s">
        <v>84</v>
      </c>
      <c r="D19" s="7">
        <v>4</v>
      </c>
      <c r="E19" s="12">
        <v>385200</v>
      </c>
      <c r="F19" s="12">
        <f t="shared" si="0"/>
        <v>1540800</v>
      </c>
      <c r="G19" s="8" t="s">
        <v>98</v>
      </c>
      <c r="H19" s="2" t="s">
        <v>21</v>
      </c>
      <c r="I19" s="6">
        <v>50</v>
      </c>
      <c r="J19" s="6">
        <v>50</v>
      </c>
    </row>
    <row r="20" spans="1:11" ht="60" x14ac:dyDescent="0.25">
      <c r="A20" s="4" t="s">
        <v>115</v>
      </c>
      <c r="B20" s="8" t="s">
        <v>71</v>
      </c>
      <c r="C20" s="8" t="s">
        <v>84</v>
      </c>
      <c r="D20" s="7">
        <v>4</v>
      </c>
      <c r="E20" s="12">
        <v>385200</v>
      </c>
      <c r="F20" s="12">
        <f t="shared" si="0"/>
        <v>1540800</v>
      </c>
      <c r="G20" s="8" t="s">
        <v>98</v>
      </c>
      <c r="H20" s="2" t="s">
        <v>21</v>
      </c>
      <c r="I20" s="6">
        <v>50</v>
      </c>
      <c r="J20" s="6">
        <v>50</v>
      </c>
    </row>
    <row r="21" spans="1:11" ht="60" x14ac:dyDescent="0.25">
      <c r="A21" s="4" t="s">
        <v>116</v>
      </c>
      <c r="B21" s="8" t="s">
        <v>79</v>
      </c>
      <c r="C21" s="8" t="s">
        <v>84</v>
      </c>
      <c r="D21" s="7">
        <v>10</v>
      </c>
      <c r="E21" s="12">
        <v>4280000</v>
      </c>
      <c r="F21" s="12">
        <f t="shared" si="0"/>
        <v>42800000</v>
      </c>
      <c r="G21" s="8" t="s">
        <v>98</v>
      </c>
      <c r="H21" s="2" t="s">
        <v>21</v>
      </c>
      <c r="I21" s="6">
        <v>50</v>
      </c>
      <c r="J21" s="6">
        <v>50</v>
      </c>
    </row>
    <row r="22" spans="1:11" ht="60" x14ac:dyDescent="0.25">
      <c r="A22" s="4" t="s">
        <v>117</v>
      </c>
      <c r="B22" s="8" t="s">
        <v>16</v>
      </c>
      <c r="C22" s="8" t="s">
        <v>83</v>
      </c>
      <c r="D22" s="7">
        <v>8</v>
      </c>
      <c r="E22" s="12">
        <v>1070000</v>
      </c>
      <c r="F22" s="12">
        <f t="shared" si="0"/>
        <v>8560000</v>
      </c>
      <c r="G22" s="8" t="s">
        <v>98</v>
      </c>
      <c r="H22" s="2" t="s">
        <v>21</v>
      </c>
      <c r="I22" s="6">
        <v>50</v>
      </c>
      <c r="J22" s="6">
        <v>50</v>
      </c>
    </row>
    <row r="23" spans="1:11" ht="60" x14ac:dyDescent="0.25">
      <c r="A23" s="4" t="s">
        <v>118</v>
      </c>
      <c r="B23" s="8" t="s">
        <v>30</v>
      </c>
      <c r="C23" s="8" t="s">
        <v>84</v>
      </c>
      <c r="D23" s="7">
        <v>10</v>
      </c>
      <c r="E23" s="12">
        <v>656590</v>
      </c>
      <c r="F23" s="12">
        <f t="shared" si="0"/>
        <v>6565900</v>
      </c>
      <c r="G23" s="8" t="s">
        <v>98</v>
      </c>
      <c r="H23" s="2" t="s">
        <v>21</v>
      </c>
      <c r="I23" s="6">
        <v>50</v>
      </c>
      <c r="J23" s="6">
        <v>50</v>
      </c>
    </row>
    <row r="24" spans="1:11" ht="60" x14ac:dyDescent="0.25">
      <c r="A24" s="4" t="s">
        <v>119</v>
      </c>
      <c r="B24" s="8" t="s">
        <v>31</v>
      </c>
      <c r="C24" s="8" t="s">
        <v>84</v>
      </c>
      <c r="D24" s="7">
        <v>10</v>
      </c>
      <c r="E24" s="12">
        <v>171200</v>
      </c>
      <c r="F24" s="12">
        <f t="shared" si="0"/>
        <v>1712000</v>
      </c>
      <c r="G24" s="8" t="s">
        <v>98</v>
      </c>
      <c r="H24" s="2" t="s">
        <v>21</v>
      </c>
      <c r="I24" s="6">
        <v>50</v>
      </c>
      <c r="J24" s="6">
        <v>50</v>
      </c>
    </row>
    <row r="25" spans="1:11" ht="60" x14ac:dyDescent="0.25">
      <c r="A25" s="4" t="s">
        <v>120</v>
      </c>
      <c r="B25" s="8" t="s">
        <v>72</v>
      </c>
      <c r="C25" s="8" t="s">
        <v>84</v>
      </c>
      <c r="D25" s="7">
        <v>10</v>
      </c>
      <c r="E25" s="12">
        <v>1027200</v>
      </c>
      <c r="F25" s="12">
        <f t="shared" ref="F25:F65" si="1">D25*E25</f>
        <v>10272000</v>
      </c>
      <c r="G25" s="8" t="s">
        <v>98</v>
      </c>
      <c r="H25" s="2" t="s">
        <v>21</v>
      </c>
      <c r="I25" s="6">
        <v>50</v>
      </c>
      <c r="J25" s="6">
        <v>50</v>
      </c>
      <c r="K25" s="10"/>
    </row>
    <row r="26" spans="1:11" ht="60" x14ac:dyDescent="0.25">
      <c r="A26" s="4" t="s">
        <v>121</v>
      </c>
      <c r="B26" s="8" t="s">
        <v>32</v>
      </c>
      <c r="C26" s="8" t="s">
        <v>83</v>
      </c>
      <c r="D26" s="7">
        <v>18</v>
      </c>
      <c r="E26" s="12">
        <v>22300</v>
      </c>
      <c r="F26" s="12">
        <f t="shared" si="1"/>
        <v>401400</v>
      </c>
      <c r="G26" s="8" t="s">
        <v>98</v>
      </c>
      <c r="H26" s="2" t="s">
        <v>21</v>
      </c>
      <c r="I26" s="6">
        <v>50</v>
      </c>
      <c r="J26" s="6">
        <v>50</v>
      </c>
    </row>
    <row r="27" spans="1:11" ht="60" x14ac:dyDescent="0.25">
      <c r="A27" s="4" t="s">
        <v>122</v>
      </c>
      <c r="B27" s="8" t="s">
        <v>33</v>
      </c>
      <c r="C27" s="8" t="s">
        <v>83</v>
      </c>
      <c r="D27" s="7">
        <v>18</v>
      </c>
      <c r="E27" s="12">
        <v>12800</v>
      </c>
      <c r="F27" s="12">
        <f t="shared" si="1"/>
        <v>230400</v>
      </c>
      <c r="G27" s="8" t="s">
        <v>98</v>
      </c>
      <c r="H27" s="2" t="s">
        <v>21</v>
      </c>
      <c r="I27" s="6">
        <v>50</v>
      </c>
      <c r="J27" s="6">
        <v>50</v>
      </c>
    </row>
    <row r="28" spans="1:11" ht="60" x14ac:dyDescent="0.25">
      <c r="A28" s="4" t="s">
        <v>123</v>
      </c>
      <c r="B28" s="8" t="s">
        <v>34</v>
      </c>
      <c r="C28" s="8" t="s">
        <v>83</v>
      </c>
      <c r="D28" s="7">
        <v>18</v>
      </c>
      <c r="E28" s="12">
        <v>12800</v>
      </c>
      <c r="F28" s="12">
        <f t="shared" si="1"/>
        <v>230400</v>
      </c>
      <c r="G28" s="8" t="s">
        <v>98</v>
      </c>
      <c r="H28" s="2" t="s">
        <v>21</v>
      </c>
      <c r="I28" s="6">
        <v>50</v>
      </c>
      <c r="J28" s="6">
        <v>50</v>
      </c>
    </row>
    <row r="29" spans="1:11" ht="60" x14ac:dyDescent="0.25">
      <c r="A29" s="4" t="s">
        <v>124</v>
      </c>
      <c r="B29" s="8" t="s">
        <v>10</v>
      </c>
      <c r="C29" s="8" t="s">
        <v>83</v>
      </c>
      <c r="D29" s="7">
        <v>8</v>
      </c>
      <c r="E29" s="12">
        <v>187250</v>
      </c>
      <c r="F29" s="12">
        <f t="shared" si="1"/>
        <v>1498000</v>
      </c>
      <c r="G29" s="8" t="s">
        <v>98</v>
      </c>
      <c r="H29" s="2" t="s">
        <v>21</v>
      </c>
      <c r="I29" s="6">
        <v>50</v>
      </c>
      <c r="J29" s="6">
        <v>50</v>
      </c>
    </row>
    <row r="30" spans="1:11" ht="31.5" customHeight="1" x14ac:dyDescent="0.25">
      <c r="A30" s="4" t="s">
        <v>125</v>
      </c>
      <c r="B30" s="8" t="s">
        <v>35</v>
      </c>
      <c r="C30" s="8" t="s">
        <v>84</v>
      </c>
      <c r="D30" s="7">
        <v>10</v>
      </c>
      <c r="E30" s="12">
        <v>1177000</v>
      </c>
      <c r="F30" s="12">
        <f t="shared" si="1"/>
        <v>11770000</v>
      </c>
      <c r="G30" s="8" t="s">
        <v>98</v>
      </c>
      <c r="H30" s="2" t="s">
        <v>21</v>
      </c>
      <c r="I30" s="6">
        <v>50</v>
      </c>
      <c r="J30" s="6">
        <v>50</v>
      </c>
    </row>
    <row r="31" spans="1:11" ht="60" x14ac:dyDescent="0.25">
      <c r="A31" s="4" t="s">
        <v>126</v>
      </c>
      <c r="B31" s="8" t="s">
        <v>36</v>
      </c>
      <c r="C31" s="8" t="s">
        <v>84</v>
      </c>
      <c r="D31" s="7">
        <v>8</v>
      </c>
      <c r="E31" s="12">
        <v>2222400</v>
      </c>
      <c r="F31" s="12">
        <f t="shared" si="1"/>
        <v>17779200</v>
      </c>
      <c r="G31" s="8" t="s">
        <v>98</v>
      </c>
      <c r="H31" s="2" t="s">
        <v>21</v>
      </c>
      <c r="I31" s="6">
        <v>50</v>
      </c>
      <c r="J31" s="6">
        <v>50</v>
      </c>
    </row>
    <row r="32" spans="1:11" ht="60" x14ac:dyDescent="0.25">
      <c r="A32" s="4" t="s">
        <v>127</v>
      </c>
      <c r="B32" s="8" t="s">
        <v>37</v>
      </c>
      <c r="C32" s="8" t="s">
        <v>84</v>
      </c>
      <c r="D32" s="7">
        <v>4</v>
      </c>
      <c r="E32" s="12">
        <v>400000</v>
      </c>
      <c r="F32" s="12">
        <f t="shared" si="1"/>
        <v>1600000</v>
      </c>
      <c r="G32" s="8" t="s">
        <v>98</v>
      </c>
      <c r="H32" s="2" t="s">
        <v>21</v>
      </c>
      <c r="I32" s="6">
        <v>50</v>
      </c>
      <c r="J32" s="6">
        <v>50</v>
      </c>
    </row>
    <row r="33" spans="1:10" ht="60" x14ac:dyDescent="0.25">
      <c r="A33" s="4" t="s">
        <v>128</v>
      </c>
      <c r="B33" s="8" t="s">
        <v>81</v>
      </c>
      <c r="C33" s="8" t="s">
        <v>84</v>
      </c>
      <c r="D33" s="7">
        <v>2</v>
      </c>
      <c r="E33" s="12">
        <v>2428900</v>
      </c>
      <c r="F33" s="12">
        <f t="shared" si="1"/>
        <v>4857800</v>
      </c>
      <c r="G33" s="8" t="s">
        <v>98</v>
      </c>
      <c r="H33" s="2" t="s">
        <v>21</v>
      </c>
      <c r="I33" s="6">
        <v>50</v>
      </c>
      <c r="J33" s="6">
        <v>50</v>
      </c>
    </row>
    <row r="34" spans="1:10" ht="60" x14ac:dyDescent="0.25">
      <c r="A34" s="4" t="s">
        <v>129</v>
      </c>
      <c r="B34" s="8" t="s">
        <v>73</v>
      </c>
      <c r="C34" s="8" t="s">
        <v>84</v>
      </c>
      <c r="D34" s="7">
        <v>10</v>
      </c>
      <c r="E34" s="12">
        <v>2728500</v>
      </c>
      <c r="F34" s="12">
        <f t="shared" si="1"/>
        <v>27285000</v>
      </c>
      <c r="G34" s="8" t="s">
        <v>98</v>
      </c>
      <c r="H34" s="2" t="s">
        <v>21</v>
      </c>
      <c r="I34" s="6">
        <v>50</v>
      </c>
      <c r="J34" s="6">
        <v>50</v>
      </c>
    </row>
    <row r="35" spans="1:10" ht="60" x14ac:dyDescent="0.25">
      <c r="A35" s="4" t="s">
        <v>130</v>
      </c>
      <c r="B35" s="8" t="s">
        <v>74</v>
      </c>
      <c r="C35" s="8" t="s">
        <v>84</v>
      </c>
      <c r="D35" s="7">
        <v>8</v>
      </c>
      <c r="E35" s="12">
        <v>3691500</v>
      </c>
      <c r="F35" s="12">
        <f t="shared" si="1"/>
        <v>29532000</v>
      </c>
      <c r="G35" s="8" t="s">
        <v>98</v>
      </c>
      <c r="H35" s="2" t="s">
        <v>21</v>
      </c>
      <c r="I35" s="6">
        <v>50</v>
      </c>
      <c r="J35" s="6">
        <v>50</v>
      </c>
    </row>
    <row r="36" spans="1:10" ht="60" x14ac:dyDescent="0.25">
      <c r="A36" s="4" t="s">
        <v>131</v>
      </c>
      <c r="B36" s="8" t="s">
        <v>38</v>
      </c>
      <c r="C36" s="8" t="s">
        <v>84</v>
      </c>
      <c r="D36" s="7">
        <v>8</v>
      </c>
      <c r="E36" s="12">
        <v>3937600</v>
      </c>
      <c r="F36" s="12">
        <f t="shared" si="1"/>
        <v>31500800</v>
      </c>
      <c r="G36" s="8" t="s">
        <v>98</v>
      </c>
      <c r="H36" s="2" t="s">
        <v>21</v>
      </c>
      <c r="I36" s="6">
        <v>50</v>
      </c>
      <c r="J36" s="6">
        <v>50</v>
      </c>
    </row>
    <row r="37" spans="1:10" ht="60" x14ac:dyDescent="0.25">
      <c r="A37" s="4" t="s">
        <v>132</v>
      </c>
      <c r="B37" s="8" t="s">
        <v>28</v>
      </c>
      <c r="C37" s="8" t="s">
        <v>84</v>
      </c>
      <c r="D37" s="7">
        <v>2</v>
      </c>
      <c r="E37" s="12">
        <v>3092300</v>
      </c>
      <c r="F37" s="12">
        <f t="shared" si="1"/>
        <v>6184600</v>
      </c>
      <c r="G37" s="8" t="s">
        <v>98</v>
      </c>
      <c r="H37" s="2" t="s">
        <v>21</v>
      </c>
      <c r="I37" s="6">
        <v>50</v>
      </c>
      <c r="J37" s="6">
        <v>50</v>
      </c>
    </row>
    <row r="38" spans="1:10" ht="60" x14ac:dyDescent="0.25">
      <c r="A38" s="4" t="s">
        <v>133</v>
      </c>
      <c r="B38" s="8" t="s">
        <v>29</v>
      </c>
      <c r="C38" s="8" t="s">
        <v>84</v>
      </c>
      <c r="D38" s="7">
        <v>8</v>
      </c>
      <c r="E38" s="12">
        <v>3926900</v>
      </c>
      <c r="F38" s="12">
        <f t="shared" si="1"/>
        <v>31415200</v>
      </c>
      <c r="G38" s="8" t="s">
        <v>98</v>
      </c>
      <c r="H38" s="2" t="s">
        <v>21</v>
      </c>
      <c r="I38" s="6">
        <v>50</v>
      </c>
      <c r="J38" s="6">
        <v>50</v>
      </c>
    </row>
    <row r="39" spans="1:10" ht="60" x14ac:dyDescent="0.25">
      <c r="A39" s="4" t="s">
        <v>134</v>
      </c>
      <c r="B39" s="8" t="s">
        <v>40</v>
      </c>
      <c r="C39" s="8" t="s">
        <v>84</v>
      </c>
      <c r="D39" s="7">
        <v>10</v>
      </c>
      <c r="E39" s="12">
        <v>2482400</v>
      </c>
      <c r="F39" s="12">
        <f t="shared" si="1"/>
        <v>24824000</v>
      </c>
      <c r="G39" s="8" t="s">
        <v>98</v>
      </c>
      <c r="H39" s="2" t="s">
        <v>21</v>
      </c>
      <c r="I39" s="6">
        <v>50</v>
      </c>
      <c r="J39" s="6">
        <v>50</v>
      </c>
    </row>
    <row r="40" spans="1:10" ht="60" x14ac:dyDescent="0.25">
      <c r="A40" s="4" t="s">
        <v>135</v>
      </c>
      <c r="B40" s="8" t="s">
        <v>41</v>
      </c>
      <c r="C40" s="8" t="s">
        <v>84</v>
      </c>
      <c r="D40" s="7">
        <v>8</v>
      </c>
      <c r="E40" s="12">
        <v>2675000</v>
      </c>
      <c r="F40" s="12">
        <f t="shared" si="1"/>
        <v>21400000</v>
      </c>
      <c r="G40" s="8" t="s">
        <v>98</v>
      </c>
      <c r="H40" s="2" t="s">
        <v>21</v>
      </c>
      <c r="I40" s="6">
        <v>50</v>
      </c>
      <c r="J40" s="6">
        <v>50</v>
      </c>
    </row>
    <row r="41" spans="1:10" ht="60" x14ac:dyDescent="0.25">
      <c r="A41" s="4" t="s">
        <v>136</v>
      </c>
      <c r="B41" s="8" t="s">
        <v>17</v>
      </c>
      <c r="C41" s="8" t="s">
        <v>84</v>
      </c>
      <c r="D41" s="7">
        <v>10</v>
      </c>
      <c r="E41" s="12">
        <v>127330</v>
      </c>
      <c r="F41" s="12">
        <f t="shared" si="1"/>
        <v>1273300</v>
      </c>
      <c r="G41" s="8" t="s">
        <v>98</v>
      </c>
      <c r="H41" s="2" t="s">
        <v>21</v>
      </c>
      <c r="I41" s="6">
        <v>50</v>
      </c>
      <c r="J41" s="6">
        <v>50</v>
      </c>
    </row>
    <row r="42" spans="1:10" ht="60" x14ac:dyDescent="0.25">
      <c r="A42" s="4" t="s">
        <v>137</v>
      </c>
      <c r="B42" s="8" t="s">
        <v>39</v>
      </c>
      <c r="C42" s="8" t="s">
        <v>84</v>
      </c>
      <c r="D42" s="7">
        <v>8</v>
      </c>
      <c r="E42" s="12">
        <v>132680</v>
      </c>
      <c r="F42" s="12">
        <f t="shared" si="1"/>
        <v>1061440</v>
      </c>
      <c r="G42" s="8" t="s">
        <v>98</v>
      </c>
      <c r="H42" s="2" t="s">
        <v>21</v>
      </c>
      <c r="I42" s="6">
        <v>50</v>
      </c>
      <c r="J42" s="6">
        <v>50</v>
      </c>
    </row>
    <row r="43" spans="1:10" ht="60" x14ac:dyDescent="0.25">
      <c r="A43" s="4" t="s">
        <v>138</v>
      </c>
      <c r="B43" s="8" t="s">
        <v>42</v>
      </c>
      <c r="C43" s="8" t="s">
        <v>84</v>
      </c>
      <c r="D43" s="7">
        <v>2</v>
      </c>
      <c r="E43" s="12">
        <v>1419570</v>
      </c>
      <c r="F43" s="12">
        <f t="shared" si="1"/>
        <v>2839140</v>
      </c>
      <c r="G43" s="8" t="s">
        <v>98</v>
      </c>
      <c r="H43" s="2" t="s">
        <v>21</v>
      </c>
      <c r="I43" s="6">
        <v>50</v>
      </c>
      <c r="J43" s="6">
        <v>50</v>
      </c>
    </row>
    <row r="44" spans="1:10" ht="60" x14ac:dyDescent="0.25">
      <c r="A44" s="4" t="s">
        <v>139</v>
      </c>
      <c r="B44" s="8" t="s">
        <v>47</v>
      </c>
      <c r="C44" s="8" t="s">
        <v>84</v>
      </c>
      <c r="D44" s="7">
        <v>8</v>
      </c>
      <c r="E44" s="12">
        <v>382525</v>
      </c>
      <c r="F44" s="12">
        <f t="shared" si="1"/>
        <v>3060200</v>
      </c>
      <c r="G44" s="8" t="s">
        <v>98</v>
      </c>
      <c r="H44" s="2" t="s">
        <v>21</v>
      </c>
      <c r="I44" s="6">
        <v>50</v>
      </c>
      <c r="J44" s="6">
        <v>50</v>
      </c>
    </row>
    <row r="45" spans="1:10" ht="15.75" customHeight="1" x14ac:dyDescent="0.25">
      <c r="A45" s="4" t="s">
        <v>140</v>
      </c>
      <c r="B45" s="8" t="s">
        <v>46</v>
      </c>
      <c r="C45" s="8" t="s">
        <v>84</v>
      </c>
      <c r="D45" s="7">
        <v>8</v>
      </c>
      <c r="E45" s="12">
        <v>1017360</v>
      </c>
      <c r="F45" s="12">
        <f t="shared" si="1"/>
        <v>8138880</v>
      </c>
      <c r="G45" s="8" t="s">
        <v>98</v>
      </c>
      <c r="H45" s="2" t="s">
        <v>21</v>
      </c>
      <c r="I45" s="6">
        <v>50</v>
      </c>
      <c r="J45" s="6">
        <v>50</v>
      </c>
    </row>
    <row r="46" spans="1:10" ht="60" x14ac:dyDescent="0.25">
      <c r="A46" s="4" t="s">
        <v>141</v>
      </c>
      <c r="B46" s="8" t="s">
        <v>82</v>
      </c>
      <c r="C46" s="8" t="s">
        <v>84</v>
      </c>
      <c r="D46" s="7">
        <v>8</v>
      </c>
      <c r="E46" s="12">
        <v>1929745</v>
      </c>
      <c r="F46" s="12">
        <f t="shared" si="1"/>
        <v>15437960</v>
      </c>
      <c r="G46" s="8" t="s">
        <v>98</v>
      </c>
      <c r="H46" s="2" t="s">
        <v>21</v>
      </c>
      <c r="I46" s="6">
        <v>50</v>
      </c>
      <c r="J46" s="6">
        <v>50</v>
      </c>
    </row>
    <row r="47" spans="1:10" ht="60" x14ac:dyDescent="0.25">
      <c r="A47" s="4" t="s">
        <v>142</v>
      </c>
      <c r="B47" s="8" t="s">
        <v>43</v>
      </c>
      <c r="C47" s="8" t="s">
        <v>84</v>
      </c>
      <c r="D47" s="7">
        <v>10</v>
      </c>
      <c r="E47" s="12">
        <v>1596760</v>
      </c>
      <c r="F47" s="12">
        <f t="shared" si="1"/>
        <v>15967600</v>
      </c>
      <c r="G47" s="8" t="s">
        <v>98</v>
      </c>
      <c r="H47" s="2" t="s">
        <v>21</v>
      </c>
      <c r="I47" s="6">
        <v>50</v>
      </c>
      <c r="J47" s="6">
        <v>50</v>
      </c>
    </row>
    <row r="48" spans="1:10" ht="60" x14ac:dyDescent="0.25">
      <c r="A48" s="4" t="s">
        <v>143</v>
      </c>
      <c r="B48" s="8" t="s">
        <v>27</v>
      </c>
      <c r="C48" s="8" t="s">
        <v>84</v>
      </c>
      <c r="D48" s="7">
        <v>12</v>
      </c>
      <c r="E48" s="12">
        <v>1270625</v>
      </c>
      <c r="F48" s="12">
        <f t="shared" si="1"/>
        <v>15247500</v>
      </c>
      <c r="G48" s="8" t="s">
        <v>98</v>
      </c>
      <c r="H48" s="2" t="s">
        <v>21</v>
      </c>
      <c r="I48" s="6">
        <v>50</v>
      </c>
      <c r="J48" s="6">
        <v>50</v>
      </c>
    </row>
    <row r="49" spans="1:10" ht="60" x14ac:dyDescent="0.25">
      <c r="A49" s="4" t="s">
        <v>144</v>
      </c>
      <c r="B49" s="8" t="s">
        <v>9</v>
      </c>
      <c r="C49" s="8" t="s">
        <v>84</v>
      </c>
      <c r="D49" s="7">
        <v>10</v>
      </c>
      <c r="E49" s="12">
        <v>128400</v>
      </c>
      <c r="F49" s="12">
        <f t="shared" si="1"/>
        <v>1284000</v>
      </c>
      <c r="G49" s="8" t="s">
        <v>98</v>
      </c>
      <c r="H49" s="2" t="s">
        <v>21</v>
      </c>
      <c r="I49" s="6">
        <v>50</v>
      </c>
      <c r="J49" s="6">
        <v>50</v>
      </c>
    </row>
    <row r="50" spans="1:10" ht="60" x14ac:dyDescent="0.25">
      <c r="A50" s="4" t="s">
        <v>145</v>
      </c>
      <c r="B50" s="8" t="s">
        <v>75</v>
      </c>
      <c r="C50" s="8" t="s">
        <v>84</v>
      </c>
      <c r="D50" s="7">
        <v>20</v>
      </c>
      <c r="E50" s="12">
        <v>187250</v>
      </c>
      <c r="F50" s="12">
        <f t="shared" si="1"/>
        <v>3745000</v>
      </c>
      <c r="G50" s="8" t="s">
        <v>98</v>
      </c>
      <c r="H50" s="2" t="s">
        <v>21</v>
      </c>
      <c r="I50" s="6">
        <v>50</v>
      </c>
      <c r="J50" s="6">
        <v>50</v>
      </c>
    </row>
    <row r="51" spans="1:10" ht="60" x14ac:dyDescent="0.25">
      <c r="A51" s="4" t="s">
        <v>146</v>
      </c>
      <c r="B51" s="8" t="s">
        <v>76</v>
      </c>
      <c r="C51" s="8" t="s">
        <v>84</v>
      </c>
      <c r="D51" s="7">
        <v>18</v>
      </c>
      <c r="E51" s="12">
        <v>200100</v>
      </c>
      <c r="F51" s="12">
        <f t="shared" si="1"/>
        <v>3601800</v>
      </c>
      <c r="G51" s="8" t="s">
        <v>98</v>
      </c>
      <c r="H51" s="2" t="s">
        <v>21</v>
      </c>
      <c r="I51" s="6">
        <v>50</v>
      </c>
      <c r="J51" s="6">
        <v>50</v>
      </c>
    </row>
    <row r="52" spans="1:10" ht="17.25" customHeight="1" x14ac:dyDescent="0.25">
      <c r="A52" s="4" t="s">
        <v>147</v>
      </c>
      <c r="B52" s="8" t="s">
        <v>77</v>
      </c>
      <c r="C52" s="8" t="s">
        <v>84</v>
      </c>
      <c r="D52" s="7">
        <v>16</v>
      </c>
      <c r="E52" s="12">
        <v>235400</v>
      </c>
      <c r="F52" s="12">
        <f t="shared" si="1"/>
        <v>3766400</v>
      </c>
      <c r="G52" s="8" t="s">
        <v>98</v>
      </c>
      <c r="H52" s="2" t="s">
        <v>21</v>
      </c>
      <c r="I52" s="6">
        <v>50</v>
      </c>
      <c r="J52" s="6">
        <v>50</v>
      </c>
    </row>
    <row r="53" spans="1:10" ht="60" x14ac:dyDescent="0.25">
      <c r="A53" s="4" t="s">
        <v>148</v>
      </c>
      <c r="B53" s="8" t="s">
        <v>80</v>
      </c>
      <c r="C53" s="8" t="s">
        <v>84</v>
      </c>
      <c r="D53" s="7">
        <v>18</v>
      </c>
      <c r="E53" s="12">
        <v>56710</v>
      </c>
      <c r="F53" s="12">
        <f t="shared" si="1"/>
        <v>1020780</v>
      </c>
      <c r="G53" s="8" t="s">
        <v>98</v>
      </c>
      <c r="H53" s="2" t="s">
        <v>21</v>
      </c>
      <c r="I53" s="6">
        <v>50</v>
      </c>
      <c r="J53" s="6">
        <v>50</v>
      </c>
    </row>
    <row r="54" spans="1:10" ht="60" x14ac:dyDescent="0.25">
      <c r="A54" s="4" t="s">
        <v>149</v>
      </c>
      <c r="B54" s="8" t="s">
        <v>44</v>
      </c>
      <c r="C54" s="8" t="s">
        <v>84</v>
      </c>
      <c r="D54" s="7">
        <v>10</v>
      </c>
      <c r="E54" s="12">
        <v>80250</v>
      </c>
      <c r="F54" s="12">
        <f t="shared" si="1"/>
        <v>802500</v>
      </c>
      <c r="G54" s="8" t="s">
        <v>98</v>
      </c>
      <c r="H54" s="2" t="s">
        <v>21</v>
      </c>
      <c r="I54" s="6">
        <v>50</v>
      </c>
      <c r="J54" s="6">
        <v>50</v>
      </c>
    </row>
    <row r="55" spans="1:10" ht="60" x14ac:dyDescent="0.25">
      <c r="A55" s="4" t="s">
        <v>150</v>
      </c>
      <c r="B55" s="8" t="s">
        <v>45</v>
      </c>
      <c r="C55" s="8" t="s">
        <v>84</v>
      </c>
      <c r="D55" s="7">
        <v>10</v>
      </c>
      <c r="E55" s="12">
        <v>30920</v>
      </c>
      <c r="F55" s="12">
        <f t="shared" si="1"/>
        <v>309200</v>
      </c>
      <c r="G55" s="8" t="s">
        <v>98</v>
      </c>
      <c r="H55" s="2" t="s">
        <v>21</v>
      </c>
      <c r="I55" s="6">
        <v>50</v>
      </c>
      <c r="J55" s="6">
        <v>50</v>
      </c>
    </row>
    <row r="56" spans="1:10" ht="60" x14ac:dyDescent="0.25">
      <c r="A56" s="4" t="s">
        <v>151</v>
      </c>
      <c r="B56" s="8" t="s">
        <v>18</v>
      </c>
      <c r="C56" s="8" t="s">
        <v>84</v>
      </c>
      <c r="D56" s="7">
        <v>10</v>
      </c>
      <c r="E56" s="12">
        <v>149800</v>
      </c>
      <c r="F56" s="12">
        <f t="shared" si="1"/>
        <v>1498000</v>
      </c>
      <c r="G56" s="8" t="s">
        <v>98</v>
      </c>
      <c r="H56" s="2" t="s">
        <v>21</v>
      </c>
      <c r="I56" s="6">
        <v>50</v>
      </c>
      <c r="J56" s="6">
        <v>50</v>
      </c>
    </row>
    <row r="57" spans="1:10" ht="60" x14ac:dyDescent="0.25">
      <c r="A57" s="4" t="s">
        <v>152</v>
      </c>
      <c r="B57" s="8" t="s">
        <v>6</v>
      </c>
      <c r="C57" s="8" t="s">
        <v>84</v>
      </c>
      <c r="D57" s="7">
        <v>10</v>
      </c>
      <c r="E57" s="12">
        <v>45000</v>
      </c>
      <c r="F57" s="12">
        <f t="shared" si="1"/>
        <v>450000</v>
      </c>
      <c r="G57" s="8" t="s">
        <v>98</v>
      </c>
      <c r="H57" s="2" t="s">
        <v>21</v>
      </c>
      <c r="I57" s="6">
        <v>50</v>
      </c>
      <c r="J57" s="6">
        <v>50</v>
      </c>
    </row>
    <row r="58" spans="1:10" ht="60" x14ac:dyDescent="0.25">
      <c r="A58" s="4" t="s">
        <v>153</v>
      </c>
      <c r="B58" s="8" t="s">
        <v>7</v>
      </c>
      <c r="C58" s="8" t="s">
        <v>84</v>
      </c>
      <c r="D58" s="7">
        <v>10</v>
      </c>
      <c r="E58" s="12">
        <v>57800</v>
      </c>
      <c r="F58" s="12">
        <f t="shared" si="1"/>
        <v>578000</v>
      </c>
      <c r="G58" s="8" t="s">
        <v>98</v>
      </c>
      <c r="H58" s="2" t="s">
        <v>21</v>
      </c>
      <c r="I58" s="6">
        <v>50</v>
      </c>
      <c r="J58" s="6">
        <v>50</v>
      </c>
    </row>
    <row r="59" spans="1:10" ht="60" x14ac:dyDescent="0.25">
      <c r="A59" s="4" t="s">
        <v>154</v>
      </c>
      <c r="B59" s="8" t="s">
        <v>5</v>
      </c>
      <c r="C59" s="8" t="s">
        <v>84</v>
      </c>
      <c r="D59" s="7">
        <v>10</v>
      </c>
      <c r="E59" s="12">
        <v>379850</v>
      </c>
      <c r="F59" s="12">
        <f t="shared" si="1"/>
        <v>3798500</v>
      </c>
      <c r="G59" s="8" t="s">
        <v>98</v>
      </c>
      <c r="H59" s="2" t="s">
        <v>21</v>
      </c>
      <c r="I59" s="6">
        <v>50</v>
      </c>
      <c r="J59" s="6">
        <v>50</v>
      </c>
    </row>
    <row r="60" spans="1:10" ht="60" x14ac:dyDescent="0.25">
      <c r="A60" s="4" t="s">
        <v>155</v>
      </c>
      <c r="B60" s="8" t="s">
        <v>8</v>
      </c>
      <c r="C60" s="8" t="s">
        <v>84</v>
      </c>
      <c r="D60" s="7">
        <v>10</v>
      </c>
      <c r="E60" s="12">
        <v>205500</v>
      </c>
      <c r="F60" s="12">
        <f t="shared" si="1"/>
        <v>2055000</v>
      </c>
      <c r="G60" s="8" t="s">
        <v>98</v>
      </c>
      <c r="H60" s="2" t="s">
        <v>21</v>
      </c>
      <c r="I60" s="6">
        <v>50</v>
      </c>
      <c r="J60" s="6">
        <v>50</v>
      </c>
    </row>
    <row r="61" spans="1:10" ht="60" x14ac:dyDescent="0.25">
      <c r="A61" s="4" t="s">
        <v>156</v>
      </c>
      <c r="B61" s="8" t="s">
        <v>19</v>
      </c>
      <c r="C61" s="8" t="s">
        <v>83</v>
      </c>
      <c r="D61" s="7">
        <v>10</v>
      </c>
      <c r="E61" s="12">
        <v>203300</v>
      </c>
      <c r="F61" s="12">
        <f t="shared" si="1"/>
        <v>2033000</v>
      </c>
      <c r="G61" s="8" t="s">
        <v>98</v>
      </c>
      <c r="H61" s="2" t="s">
        <v>21</v>
      </c>
      <c r="I61" s="6">
        <v>50</v>
      </c>
      <c r="J61" s="6">
        <v>50</v>
      </c>
    </row>
    <row r="62" spans="1:10" ht="60" x14ac:dyDescent="0.25">
      <c r="A62" s="4" t="s">
        <v>157</v>
      </c>
      <c r="B62" s="8" t="s">
        <v>78</v>
      </c>
      <c r="C62" s="8" t="s">
        <v>83</v>
      </c>
      <c r="D62" s="7">
        <v>10</v>
      </c>
      <c r="E62" s="12">
        <v>133750</v>
      </c>
      <c r="F62" s="12">
        <f t="shared" si="1"/>
        <v>1337500</v>
      </c>
      <c r="G62" s="8" t="s">
        <v>98</v>
      </c>
      <c r="H62" s="2" t="s">
        <v>21</v>
      </c>
      <c r="I62" s="6">
        <v>50</v>
      </c>
      <c r="J62" s="6">
        <v>50</v>
      </c>
    </row>
    <row r="63" spans="1:10" ht="60" x14ac:dyDescent="0.25">
      <c r="A63" s="4" t="s">
        <v>158</v>
      </c>
      <c r="B63" s="8" t="s">
        <v>11</v>
      </c>
      <c r="C63" s="8" t="s">
        <v>84</v>
      </c>
      <c r="D63" s="7">
        <v>10</v>
      </c>
      <c r="E63" s="12">
        <v>197950</v>
      </c>
      <c r="F63" s="12">
        <f t="shared" si="1"/>
        <v>1979500</v>
      </c>
      <c r="G63" s="8" t="s">
        <v>98</v>
      </c>
      <c r="H63" s="2" t="s">
        <v>21</v>
      </c>
      <c r="I63" s="6">
        <v>50</v>
      </c>
      <c r="J63" s="6">
        <v>50</v>
      </c>
    </row>
    <row r="64" spans="1:10" ht="60" x14ac:dyDescent="0.25">
      <c r="A64" s="4" t="s">
        <v>159</v>
      </c>
      <c r="B64" s="11" t="s">
        <v>14</v>
      </c>
      <c r="C64" s="8" t="s">
        <v>84</v>
      </c>
      <c r="D64" s="7">
        <v>10</v>
      </c>
      <c r="E64" s="12">
        <v>143380</v>
      </c>
      <c r="F64" s="12">
        <f t="shared" si="1"/>
        <v>1433800</v>
      </c>
      <c r="G64" s="8" t="s">
        <v>98</v>
      </c>
      <c r="H64" s="2" t="s">
        <v>21</v>
      </c>
      <c r="I64" s="6">
        <v>50</v>
      </c>
      <c r="J64" s="6">
        <v>50</v>
      </c>
    </row>
    <row r="65" spans="1:10" ht="60" x14ac:dyDescent="0.25">
      <c r="A65" s="4" t="s">
        <v>160</v>
      </c>
      <c r="B65" s="11" t="s">
        <v>59</v>
      </c>
      <c r="C65" s="8" t="s">
        <v>84</v>
      </c>
      <c r="D65" s="7">
        <v>10</v>
      </c>
      <c r="E65" s="12">
        <v>2247000</v>
      </c>
      <c r="F65" s="12">
        <f t="shared" si="1"/>
        <v>22470000</v>
      </c>
      <c r="G65" s="8" t="s">
        <v>98</v>
      </c>
      <c r="H65" s="2" t="s">
        <v>21</v>
      </c>
      <c r="I65" s="6">
        <v>50</v>
      </c>
      <c r="J65" s="6">
        <v>50</v>
      </c>
    </row>
    <row r="66" spans="1:10" ht="75" x14ac:dyDescent="0.25">
      <c r="A66" s="4" t="s">
        <v>161</v>
      </c>
      <c r="B66" s="11" t="s">
        <v>12</v>
      </c>
      <c r="C66" s="8" t="s">
        <v>83</v>
      </c>
      <c r="D66" s="7">
        <v>8</v>
      </c>
      <c r="E66" s="12">
        <v>4922000</v>
      </c>
      <c r="F66" s="12">
        <f t="shared" ref="F66:F67" si="2">D66*E66</f>
        <v>39376000</v>
      </c>
      <c r="G66" s="8" t="s">
        <v>99</v>
      </c>
      <c r="H66" s="2" t="s">
        <v>21</v>
      </c>
      <c r="I66" s="6">
        <v>50</v>
      </c>
      <c r="J66" s="6">
        <v>50</v>
      </c>
    </row>
    <row r="67" spans="1:10" ht="75" x14ac:dyDescent="0.25">
      <c r="A67" s="4" t="s">
        <v>162</v>
      </c>
      <c r="B67" s="11" t="s">
        <v>15</v>
      </c>
      <c r="C67" s="8" t="s">
        <v>83</v>
      </c>
      <c r="D67" s="7">
        <v>8</v>
      </c>
      <c r="E67" s="12">
        <v>3700000</v>
      </c>
      <c r="F67" s="12">
        <f t="shared" si="2"/>
        <v>29600000</v>
      </c>
      <c r="G67" s="8" t="s">
        <v>99</v>
      </c>
      <c r="H67" s="2" t="s">
        <v>21</v>
      </c>
      <c r="I67" s="6">
        <v>50</v>
      </c>
      <c r="J67" s="6">
        <v>50</v>
      </c>
    </row>
    <row r="68" spans="1:10" ht="60" x14ac:dyDescent="0.25">
      <c r="A68" s="4" t="s">
        <v>163</v>
      </c>
      <c r="B68" s="11" t="s">
        <v>87</v>
      </c>
      <c r="C68" s="8" t="s">
        <v>84</v>
      </c>
      <c r="D68" s="7">
        <v>8</v>
      </c>
      <c r="E68" s="12">
        <v>5350000</v>
      </c>
      <c r="F68" s="12">
        <f>D68*E68</f>
        <v>42800000</v>
      </c>
      <c r="G68" s="8" t="s">
        <v>98</v>
      </c>
      <c r="H68" s="2" t="s">
        <v>21</v>
      </c>
      <c r="I68" s="6">
        <v>50</v>
      </c>
      <c r="J68" s="6">
        <v>50</v>
      </c>
    </row>
    <row r="69" spans="1:10" ht="60" x14ac:dyDescent="0.25">
      <c r="A69" s="4" t="s">
        <v>164</v>
      </c>
      <c r="B69" s="11" t="s">
        <v>88</v>
      </c>
      <c r="C69" s="8" t="s">
        <v>84</v>
      </c>
      <c r="D69" s="7">
        <v>8</v>
      </c>
      <c r="E69" s="12">
        <v>176500</v>
      </c>
      <c r="F69" s="12">
        <f>D69*E69</f>
        <v>1412000</v>
      </c>
      <c r="G69" s="8" t="s">
        <v>98</v>
      </c>
      <c r="H69" s="2" t="s">
        <v>21</v>
      </c>
      <c r="I69" s="6">
        <v>50</v>
      </c>
      <c r="J69" s="6">
        <v>50</v>
      </c>
    </row>
    <row r="70" spans="1:10" ht="60" x14ac:dyDescent="0.25">
      <c r="A70" s="4" t="s">
        <v>165</v>
      </c>
      <c r="B70" s="11" t="s">
        <v>89</v>
      </c>
      <c r="C70" s="8" t="s">
        <v>84</v>
      </c>
      <c r="D70" s="7">
        <v>8</v>
      </c>
      <c r="E70" s="12">
        <v>1047500</v>
      </c>
      <c r="F70" s="12">
        <f>E70*D70</f>
        <v>8380000</v>
      </c>
      <c r="G70" s="8" t="s">
        <v>98</v>
      </c>
      <c r="H70" s="2" t="s">
        <v>21</v>
      </c>
      <c r="I70" s="6">
        <v>50</v>
      </c>
      <c r="J70" s="6">
        <v>50</v>
      </c>
    </row>
    <row r="71" spans="1:10" ht="60" x14ac:dyDescent="0.25">
      <c r="A71" s="4" t="s">
        <v>166</v>
      </c>
      <c r="B71" s="11" t="s">
        <v>90</v>
      </c>
      <c r="C71" s="8" t="s">
        <v>83</v>
      </c>
      <c r="D71" s="7">
        <v>2</v>
      </c>
      <c r="E71" s="12">
        <v>13900000</v>
      </c>
      <c r="F71" s="12">
        <f t="shared" ref="F71:F90" si="3">E71*D71</f>
        <v>27800000</v>
      </c>
      <c r="G71" s="8" t="s">
        <v>98</v>
      </c>
      <c r="H71" s="2" t="s">
        <v>21</v>
      </c>
      <c r="I71" s="6">
        <v>50</v>
      </c>
      <c r="J71" s="6">
        <v>50</v>
      </c>
    </row>
    <row r="72" spans="1:10" ht="60" x14ac:dyDescent="0.25">
      <c r="A72" s="4" t="s">
        <v>167</v>
      </c>
      <c r="B72" s="11" t="s">
        <v>91</v>
      </c>
      <c r="C72" s="8" t="s">
        <v>84</v>
      </c>
      <c r="D72" s="7">
        <v>2</v>
      </c>
      <c r="E72" s="12">
        <v>1390000</v>
      </c>
      <c r="F72" s="12">
        <f t="shared" si="3"/>
        <v>2780000</v>
      </c>
      <c r="G72" s="8" t="s">
        <v>98</v>
      </c>
      <c r="H72" s="2" t="s">
        <v>21</v>
      </c>
      <c r="I72" s="6">
        <v>50</v>
      </c>
      <c r="J72" s="6">
        <v>50</v>
      </c>
    </row>
    <row r="73" spans="1:10" ht="60" x14ac:dyDescent="0.25">
      <c r="A73" s="4" t="s">
        <v>168</v>
      </c>
      <c r="B73" s="11" t="s">
        <v>92</v>
      </c>
      <c r="C73" s="8" t="s">
        <v>84</v>
      </c>
      <c r="D73" s="7">
        <v>2</v>
      </c>
      <c r="E73" s="12">
        <v>3281355</v>
      </c>
      <c r="F73" s="12">
        <f t="shared" si="3"/>
        <v>6562710</v>
      </c>
      <c r="G73" s="8" t="s">
        <v>98</v>
      </c>
      <c r="H73" s="2" t="s">
        <v>21</v>
      </c>
      <c r="I73" s="6">
        <v>50</v>
      </c>
      <c r="J73" s="6">
        <v>50</v>
      </c>
    </row>
    <row r="74" spans="1:10" ht="60" x14ac:dyDescent="0.25">
      <c r="A74" s="4" t="s">
        <v>169</v>
      </c>
      <c r="B74" s="11" t="s">
        <v>48</v>
      </c>
      <c r="C74" s="8" t="s">
        <v>84</v>
      </c>
      <c r="D74" s="7">
        <v>2</v>
      </c>
      <c r="E74" s="12">
        <v>1900000</v>
      </c>
      <c r="F74" s="12">
        <f t="shared" si="3"/>
        <v>3800000</v>
      </c>
      <c r="G74" s="8" t="s">
        <v>98</v>
      </c>
      <c r="H74" s="2" t="s">
        <v>21</v>
      </c>
      <c r="I74" s="6">
        <v>50</v>
      </c>
      <c r="J74" s="6">
        <v>50</v>
      </c>
    </row>
    <row r="75" spans="1:10" ht="75" x14ac:dyDescent="0.25">
      <c r="A75" s="4" t="s">
        <v>170</v>
      </c>
      <c r="B75" s="11" t="s">
        <v>49</v>
      </c>
      <c r="C75" s="8" t="s">
        <v>85</v>
      </c>
      <c r="D75" s="7">
        <v>8</v>
      </c>
      <c r="E75" s="12">
        <v>1200000</v>
      </c>
      <c r="F75" s="12">
        <f t="shared" si="3"/>
        <v>9600000</v>
      </c>
      <c r="G75" s="8" t="s">
        <v>99</v>
      </c>
      <c r="H75" s="2"/>
      <c r="I75" s="6">
        <v>50</v>
      </c>
      <c r="J75" s="6">
        <v>50</v>
      </c>
    </row>
    <row r="76" spans="1:10" ht="75" x14ac:dyDescent="0.25">
      <c r="A76" s="4" t="s">
        <v>171</v>
      </c>
      <c r="B76" s="11" t="s">
        <v>58</v>
      </c>
      <c r="C76" s="8" t="s">
        <v>85</v>
      </c>
      <c r="D76" s="7">
        <v>8</v>
      </c>
      <c r="E76" s="12">
        <v>2575000</v>
      </c>
      <c r="F76" s="12">
        <f t="shared" si="3"/>
        <v>20600000</v>
      </c>
      <c r="G76" s="8" t="s">
        <v>99</v>
      </c>
      <c r="H76" s="2"/>
      <c r="I76" s="6">
        <v>50</v>
      </c>
      <c r="J76" s="6">
        <v>50</v>
      </c>
    </row>
    <row r="77" spans="1:10" ht="60" x14ac:dyDescent="0.25">
      <c r="A77" s="4" t="s">
        <v>172</v>
      </c>
      <c r="B77" s="11" t="s">
        <v>50</v>
      </c>
      <c r="C77" s="8" t="s">
        <v>84</v>
      </c>
      <c r="D77" s="7">
        <v>10</v>
      </c>
      <c r="E77" s="12">
        <v>180000</v>
      </c>
      <c r="F77" s="12">
        <f t="shared" si="3"/>
        <v>1800000</v>
      </c>
      <c r="G77" s="8" t="s">
        <v>98</v>
      </c>
      <c r="H77" s="2" t="s">
        <v>21</v>
      </c>
      <c r="I77" s="6">
        <v>50</v>
      </c>
      <c r="J77" s="6">
        <v>50</v>
      </c>
    </row>
    <row r="78" spans="1:10" ht="60" x14ac:dyDescent="0.25">
      <c r="A78" s="4" t="s">
        <v>173</v>
      </c>
      <c r="B78" s="11" t="s">
        <v>51</v>
      </c>
      <c r="C78" s="8" t="s">
        <v>83</v>
      </c>
      <c r="D78" s="7">
        <v>10</v>
      </c>
      <c r="E78" s="12">
        <v>641900</v>
      </c>
      <c r="F78" s="12">
        <f t="shared" si="3"/>
        <v>6419000</v>
      </c>
      <c r="G78" s="8" t="s">
        <v>98</v>
      </c>
      <c r="H78" s="2" t="s">
        <v>21</v>
      </c>
      <c r="I78" s="6">
        <v>50</v>
      </c>
      <c r="J78" s="6">
        <v>50</v>
      </c>
    </row>
    <row r="79" spans="1:10" ht="60" x14ac:dyDescent="0.25">
      <c r="A79" s="4" t="s">
        <v>174</v>
      </c>
      <c r="B79" s="11" t="s">
        <v>52</v>
      </c>
      <c r="C79" s="8" t="s">
        <v>86</v>
      </c>
      <c r="D79" s="7">
        <v>1500</v>
      </c>
      <c r="E79" s="12">
        <v>8500</v>
      </c>
      <c r="F79" s="12">
        <f t="shared" si="3"/>
        <v>12750000</v>
      </c>
      <c r="G79" s="8" t="s">
        <v>98</v>
      </c>
      <c r="H79" s="2" t="s">
        <v>21</v>
      </c>
      <c r="I79" s="6">
        <v>50</v>
      </c>
      <c r="J79" s="6">
        <v>50</v>
      </c>
    </row>
    <row r="80" spans="1:10" ht="60" x14ac:dyDescent="0.25">
      <c r="A80" s="4" t="s">
        <v>175</v>
      </c>
      <c r="B80" s="11" t="s">
        <v>53</v>
      </c>
      <c r="C80" s="8" t="s">
        <v>84</v>
      </c>
      <c r="D80" s="7">
        <v>174</v>
      </c>
      <c r="E80" s="12">
        <v>31000</v>
      </c>
      <c r="F80" s="12">
        <f t="shared" si="3"/>
        <v>5394000</v>
      </c>
      <c r="G80" s="8" t="s">
        <v>98</v>
      </c>
      <c r="H80" s="2" t="s">
        <v>21</v>
      </c>
      <c r="I80" s="6">
        <v>50</v>
      </c>
      <c r="J80" s="6">
        <v>50</v>
      </c>
    </row>
    <row r="81" spans="1:10" ht="60" x14ac:dyDescent="0.25">
      <c r="A81" s="4" t="s">
        <v>176</v>
      </c>
      <c r="B81" s="11" t="s">
        <v>54</v>
      </c>
      <c r="C81" s="8" t="s">
        <v>84</v>
      </c>
      <c r="D81" s="7">
        <v>150</v>
      </c>
      <c r="E81" s="9">
        <v>20800</v>
      </c>
      <c r="F81" s="9">
        <f t="shared" si="3"/>
        <v>3120000</v>
      </c>
      <c r="G81" s="8" t="s">
        <v>98</v>
      </c>
      <c r="H81" s="2" t="s">
        <v>21</v>
      </c>
      <c r="I81" s="6">
        <v>50</v>
      </c>
      <c r="J81" s="6">
        <v>50</v>
      </c>
    </row>
    <row r="82" spans="1:10" ht="60" x14ac:dyDescent="0.25">
      <c r="A82" s="4" t="s">
        <v>177</v>
      </c>
      <c r="B82" s="11" t="s">
        <v>55</v>
      </c>
      <c r="C82" s="8" t="s">
        <v>84</v>
      </c>
      <c r="D82" s="7">
        <v>1400</v>
      </c>
      <c r="E82" s="9">
        <v>3200</v>
      </c>
      <c r="F82" s="9">
        <f t="shared" si="3"/>
        <v>4480000</v>
      </c>
      <c r="G82" s="8" t="s">
        <v>98</v>
      </c>
      <c r="H82" s="2" t="s">
        <v>21</v>
      </c>
      <c r="I82" s="6">
        <v>50</v>
      </c>
      <c r="J82" s="6">
        <v>50</v>
      </c>
    </row>
    <row r="83" spans="1:10" ht="60" x14ac:dyDescent="0.25">
      <c r="A83" s="4" t="s">
        <v>178</v>
      </c>
      <c r="B83" s="11" t="s">
        <v>101</v>
      </c>
      <c r="C83" s="8" t="s">
        <v>84</v>
      </c>
      <c r="D83" s="7">
        <v>10</v>
      </c>
      <c r="E83" s="9">
        <v>172800</v>
      </c>
      <c r="F83" s="9">
        <f t="shared" si="3"/>
        <v>1728000</v>
      </c>
      <c r="G83" s="8" t="s">
        <v>98</v>
      </c>
      <c r="H83" s="2" t="s">
        <v>21</v>
      </c>
      <c r="I83" s="6">
        <v>50</v>
      </c>
      <c r="J83" s="6">
        <v>50</v>
      </c>
    </row>
    <row r="84" spans="1:10" ht="60" x14ac:dyDescent="0.25">
      <c r="A84" s="4" t="s">
        <v>179</v>
      </c>
      <c r="B84" s="11" t="s">
        <v>93</v>
      </c>
      <c r="C84" s="8" t="s">
        <v>84</v>
      </c>
      <c r="D84" s="7">
        <v>50</v>
      </c>
      <c r="E84" s="9">
        <v>52300</v>
      </c>
      <c r="F84" s="9">
        <f t="shared" si="3"/>
        <v>2615000</v>
      </c>
      <c r="G84" s="8" t="s">
        <v>98</v>
      </c>
      <c r="H84" s="2" t="s">
        <v>21</v>
      </c>
      <c r="I84" s="6">
        <v>50</v>
      </c>
      <c r="J84" s="6">
        <v>50</v>
      </c>
    </row>
    <row r="85" spans="1:10" ht="60" x14ac:dyDescent="0.25">
      <c r="A85" s="4" t="s">
        <v>180</v>
      </c>
      <c r="B85" s="11" t="s">
        <v>94</v>
      </c>
      <c r="C85" s="8" t="s">
        <v>84</v>
      </c>
      <c r="D85" s="7">
        <v>10</v>
      </c>
      <c r="E85" s="9">
        <v>283530</v>
      </c>
      <c r="F85" s="9">
        <f t="shared" si="3"/>
        <v>2835300</v>
      </c>
      <c r="G85" s="8" t="s">
        <v>98</v>
      </c>
      <c r="H85" s="2" t="s">
        <v>21</v>
      </c>
      <c r="I85" s="6">
        <v>50</v>
      </c>
      <c r="J85" s="6">
        <v>50</v>
      </c>
    </row>
    <row r="86" spans="1:10" ht="60" x14ac:dyDescent="0.25">
      <c r="A86" s="4" t="s">
        <v>181</v>
      </c>
      <c r="B86" s="11" t="s">
        <v>96</v>
      </c>
      <c r="C86" s="8" t="s">
        <v>84</v>
      </c>
      <c r="D86" s="7">
        <v>10</v>
      </c>
      <c r="E86" s="9">
        <v>16000</v>
      </c>
      <c r="F86" s="9">
        <f t="shared" si="3"/>
        <v>160000</v>
      </c>
      <c r="G86" s="8" t="s">
        <v>98</v>
      </c>
      <c r="H86" s="2" t="s">
        <v>21</v>
      </c>
      <c r="I86" s="6">
        <v>50</v>
      </c>
      <c r="J86" s="6">
        <v>50</v>
      </c>
    </row>
    <row r="87" spans="1:10" ht="60" x14ac:dyDescent="0.25">
      <c r="A87" s="4" t="s">
        <v>182</v>
      </c>
      <c r="B87" s="11" t="s">
        <v>95</v>
      </c>
      <c r="C87" s="8" t="s">
        <v>84</v>
      </c>
      <c r="D87" s="7">
        <v>10</v>
      </c>
      <c r="E87" s="9">
        <v>38000</v>
      </c>
      <c r="F87" s="9">
        <f t="shared" si="3"/>
        <v>380000</v>
      </c>
      <c r="G87" s="8" t="s">
        <v>98</v>
      </c>
      <c r="H87" s="2" t="s">
        <v>21</v>
      </c>
      <c r="I87" s="6">
        <v>50</v>
      </c>
      <c r="J87" s="6">
        <v>50</v>
      </c>
    </row>
    <row r="88" spans="1:10" ht="60" x14ac:dyDescent="0.25">
      <c r="A88" s="4" t="s">
        <v>183</v>
      </c>
      <c r="B88" s="11" t="s">
        <v>56</v>
      </c>
      <c r="C88" s="8" t="s">
        <v>83</v>
      </c>
      <c r="D88" s="7">
        <v>80</v>
      </c>
      <c r="E88" s="9">
        <v>294000</v>
      </c>
      <c r="F88" s="9">
        <f t="shared" si="3"/>
        <v>23520000</v>
      </c>
      <c r="G88" s="8" t="s">
        <v>98</v>
      </c>
      <c r="H88" s="2" t="s">
        <v>21</v>
      </c>
      <c r="I88" s="6">
        <v>50</v>
      </c>
      <c r="J88" s="6">
        <v>50</v>
      </c>
    </row>
    <row r="89" spans="1:10" ht="60" x14ac:dyDescent="0.25">
      <c r="A89" s="4" t="s">
        <v>184</v>
      </c>
      <c r="B89" s="11" t="s">
        <v>57</v>
      </c>
      <c r="C89" s="8" t="s">
        <v>84</v>
      </c>
      <c r="D89" s="7">
        <v>80</v>
      </c>
      <c r="E89" s="9">
        <v>135410</v>
      </c>
      <c r="F89" s="9">
        <f t="shared" si="3"/>
        <v>10832800</v>
      </c>
      <c r="G89" s="8" t="s">
        <v>98</v>
      </c>
      <c r="H89" s="2" t="s">
        <v>21</v>
      </c>
      <c r="I89" s="6">
        <v>50</v>
      </c>
      <c r="J89" s="6">
        <v>50</v>
      </c>
    </row>
    <row r="90" spans="1:10" ht="60" x14ac:dyDescent="0.25">
      <c r="A90" s="4" t="s">
        <v>185</v>
      </c>
      <c r="B90" s="11" t="s">
        <v>97</v>
      </c>
      <c r="C90" s="8" t="s">
        <v>84</v>
      </c>
      <c r="D90" s="7">
        <v>10</v>
      </c>
      <c r="E90" s="9">
        <v>284830</v>
      </c>
      <c r="F90" s="9">
        <f t="shared" si="3"/>
        <v>2848300</v>
      </c>
      <c r="G90" s="8" t="s">
        <v>98</v>
      </c>
      <c r="H90" s="2" t="s">
        <v>21</v>
      </c>
      <c r="I90" s="6">
        <v>50</v>
      </c>
      <c r="J90" s="6">
        <v>50</v>
      </c>
    </row>
    <row r="91" spans="1:10" x14ac:dyDescent="0.25">
      <c r="A91" s="7"/>
      <c r="B91" s="7"/>
      <c r="C91" s="7"/>
      <c r="D91" s="7"/>
      <c r="E91" s="7"/>
      <c r="F91" s="13">
        <f>SUM(F8:F90)</f>
        <v>708545610</v>
      </c>
      <c r="G91" s="7"/>
      <c r="H91" s="7"/>
      <c r="I91" s="7"/>
      <c r="J91" s="7"/>
    </row>
  </sheetData>
  <mergeCells count="10">
    <mergeCell ref="A6:A7"/>
    <mergeCell ref="C6:C7"/>
    <mergeCell ref="D6:D7"/>
    <mergeCell ref="B6:B7"/>
    <mergeCell ref="E6:E7"/>
    <mergeCell ref="F6:F7"/>
    <mergeCell ref="H1:J1"/>
    <mergeCell ref="G6:G7"/>
    <mergeCell ref="H6:H7"/>
    <mergeCell ref="I6:J6"/>
  </mergeCells>
  <phoneticPr fontId="8" type="noConversion"/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w2</cp:lastModifiedBy>
  <cp:lastPrinted>2021-07-12T06:57:07Z</cp:lastPrinted>
  <dcterms:created xsi:type="dcterms:W3CDTF">2020-04-02T01:07:34Z</dcterms:created>
  <dcterms:modified xsi:type="dcterms:W3CDTF">2021-07-12T07:02:54Z</dcterms:modified>
</cp:coreProperties>
</file>