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еречень" sheetId="1" r:id="rId4"/>
  </sheets>
  <definedNames/>
  <calcPr/>
  <extLst>
    <ext uri="GoogleSheetsCustomDataVersion2">
      <go:sheetsCustomData xmlns:go="http://customooxmlschemas.google.com/" r:id="rId5" roundtripDataChecksum="Zu474n1o37s69vu2s7NunYAryXwRQwyON2SNs+JuaQg="/>
    </ext>
  </extLst>
</workbook>
</file>

<file path=xl/sharedStrings.xml><?xml version="1.0" encoding="utf-8"?>
<sst xmlns="http://schemas.openxmlformats.org/spreadsheetml/2006/main" count="43" uniqueCount="29">
  <si>
    <t>Приложение №1
                                                         к Объявлению 16/9-КФ 
о проведении закупок способом конкурса на приобретение товаров, работ и услуг «Оснащение 13 центров раннего вмешательства» осуществляемых
                         Корпоративным фондом «Қамқорлық қоры»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</si>
  <si>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</si>
  <si>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№ лота</t>
  </si>
  <si>
    <t>Наименование закупаемых товаров</t>
  </si>
  <si>
    <t>Единица изм.</t>
  </si>
  <si>
    <t>Кол-во</t>
  </si>
  <si>
    <t>Цена за единицу, с учетом НДС, тенге</t>
  </si>
  <si>
    <t>Общая сумма, с учетом НДС, тенге</t>
  </si>
  <si>
    <t xml:space="preserve">Срок поставки </t>
  </si>
  <si>
    <t>Условия поставки
(в соответствии с Incoterms)</t>
  </si>
  <si>
    <t xml:space="preserve">Условия оплаты </t>
  </si>
  <si>
    <t>предоплата, %</t>
  </si>
  <si>
    <t>окончательный платеж, %</t>
  </si>
  <si>
    <t>16/ЦП-01</t>
  </si>
  <si>
    <t>Зонды массажные, комплект из 12 штук</t>
  </si>
  <si>
    <t>Комплект</t>
  </si>
  <si>
    <t>В течение 15 календарных дней со дня подачи письменной заявки Благотворителем</t>
  </si>
  <si>
    <t>DDP</t>
  </si>
  <si>
    <t>16/ЦП-02</t>
  </si>
  <si>
    <t>Зонды постановочные, комплект из 7 штук (по методике Ф.А. Рау)</t>
  </si>
  <si>
    <t>16/ЦП-03</t>
  </si>
  <si>
    <t>Зонды постановочные, комплект из 7 штук (по методике Л.С. Волковой)</t>
  </si>
  <si>
    <t>16/ЦП-04</t>
  </si>
  <si>
    <t>Стул ортопедический для детей, размер 1</t>
  </si>
  <si>
    <t>Шт</t>
  </si>
  <si>
    <t>16/ЦП-05</t>
  </si>
  <si>
    <t>Стул ортопедический для детей, размер 2</t>
  </si>
  <si>
    <t>16/ЦП-06</t>
  </si>
  <si>
    <t>Доска Домана для детей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</si>
</sst>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i/>
      <sz val="11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0.0"/>
      <color theme="1"/>
      <name val="Times New Roman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right"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4" numFmtId="0" xfId="0" applyFont="1"/>
    <xf borderId="0" fillId="0" fontId="4" numFmtId="0" xfId="0" applyAlignment="1" applyFont="1">
      <alignment horizontal="right"/>
    </xf>
    <xf borderId="1" fillId="0" fontId="3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0" fillId="0" fontId="1" numFmtId="0" xfId="0" applyAlignment="1" applyFont="1">
      <alignment horizontal="center"/>
    </xf>
    <xf borderId="4" fillId="0" fontId="5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readingOrder="0" vertical="top"/>
    </xf>
    <xf borderId="5" fillId="0" fontId="1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right" shrinkToFit="0" vertical="top" wrapText="1"/>
    </xf>
    <xf borderId="5" fillId="0" fontId="1" numFmtId="0" xfId="0" applyAlignment="1" applyBorder="1" applyFont="1">
      <alignment vertical="top"/>
    </xf>
    <xf borderId="5" fillId="0" fontId="1" numFmtId="4" xfId="0" applyAlignment="1" applyBorder="1" applyFont="1" applyNumberFormat="1">
      <alignment vertical="top"/>
    </xf>
    <xf borderId="5" fillId="0" fontId="6" numFmtId="0" xfId="0" applyAlignment="1" applyBorder="1" applyFont="1">
      <alignment horizontal="right" shrinkToFit="0" vertical="top" wrapText="1"/>
    </xf>
    <xf borderId="5" fillId="0" fontId="4" numFmtId="0" xfId="0" applyAlignment="1" applyBorder="1" applyFont="1">
      <alignment horizontal="right" shrinkToFit="0" vertical="top" wrapText="1"/>
    </xf>
    <xf borderId="5" fillId="0" fontId="1" numFmtId="0" xfId="0" applyAlignment="1" applyBorder="1" applyFont="1">
      <alignment horizontal="right" vertical="top"/>
    </xf>
    <xf borderId="5" fillId="0" fontId="7" numFmtId="4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45.86"/>
    <col customWidth="1" min="3" max="3" width="10.86"/>
    <col customWidth="1" min="4" max="4" width="9.0"/>
    <col customWidth="1" min="5" max="6" width="22.29"/>
    <col customWidth="1" min="7" max="7" width="46.71"/>
    <col customWidth="1" min="8" max="8" width="18.86"/>
    <col customWidth="1" min="9" max="9" width="17.29"/>
    <col customWidth="1" min="10" max="10" width="19.57"/>
    <col customWidth="1" min="11" max="11" width="12.86"/>
    <col customWidth="1" min="12" max="30" width="8.86"/>
  </cols>
  <sheetData>
    <row r="1" ht="96.0" customHeight="1">
      <c r="C1" s="1"/>
      <c r="G1" s="2"/>
      <c r="H1" s="3" t="s">
        <v>0</v>
      </c>
    </row>
    <row r="2">
      <c r="C2" s="1"/>
    </row>
    <row r="3">
      <c r="B3" s="4" t="s">
        <v>1</v>
      </c>
      <c r="C3" s="5"/>
      <c r="D3" s="6"/>
      <c r="E3" s="6"/>
      <c r="F3" s="6"/>
      <c r="G3" s="7"/>
      <c r="H3" s="7"/>
      <c r="I3" s="7"/>
    </row>
    <row r="4">
      <c r="B4" s="8"/>
      <c r="C4" s="9"/>
      <c r="D4" s="8"/>
      <c r="E4" s="8"/>
      <c r="F4" s="8"/>
    </row>
    <row r="5">
      <c r="B5" s="10"/>
      <c r="C5" s="11"/>
      <c r="D5" s="10"/>
      <c r="E5" s="10"/>
      <c r="F5" s="10"/>
    </row>
    <row r="6">
      <c r="A6" s="12" t="s">
        <v>2</v>
      </c>
      <c r="B6" s="12" t="s">
        <v>3</v>
      </c>
      <c r="C6" s="13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ht="48.75" customHeight="1">
      <c r="A7" s="17"/>
      <c r="B7" s="17"/>
      <c r="C7" s="17"/>
      <c r="D7" s="17"/>
      <c r="E7" s="17"/>
      <c r="F7" s="17"/>
      <c r="G7" s="17"/>
      <c r="H7" s="17"/>
      <c r="I7" s="18" t="s">
        <v>11</v>
      </c>
      <c r="J7" s="18" t="s">
        <v>12</v>
      </c>
    </row>
    <row r="8">
      <c r="A8" s="19" t="s">
        <v>13</v>
      </c>
      <c r="B8" s="20" t="s">
        <v>14</v>
      </c>
      <c r="C8" s="21" t="s">
        <v>15</v>
      </c>
      <c r="D8" s="22">
        <v>13.0</v>
      </c>
      <c r="E8" s="23">
        <v>36000.0</v>
      </c>
      <c r="F8" s="23">
        <f t="shared" ref="F8:F13" si="1">D8*E8</f>
        <v>468000</v>
      </c>
      <c r="G8" s="20" t="s">
        <v>16</v>
      </c>
      <c r="H8" s="24" t="s">
        <v>17</v>
      </c>
      <c r="I8" s="25">
        <v>50.0</v>
      </c>
      <c r="J8" s="25">
        <v>50.0</v>
      </c>
    </row>
    <row r="9">
      <c r="A9" s="19" t="s">
        <v>18</v>
      </c>
      <c r="B9" s="20" t="s">
        <v>19</v>
      </c>
      <c r="C9" s="21" t="s">
        <v>15</v>
      </c>
      <c r="D9" s="22">
        <v>13.0</v>
      </c>
      <c r="E9" s="23">
        <v>24000.0</v>
      </c>
      <c r="F9" s="23">
        <f t="shared" si="1"/>
        <v>312000</v>
      </c>
      <c r="G9" s="20" t="s">
        <v>16</v>
      </c>
      <c r="H9" s="24" t="s">
        <v>17</v>
      </c>
      <c r="I9" s="25">
        <v>50.0</v>
      </c>
      <c r="J9" s="25">
        <v>50.0</v>
      </c>
    </row>
    <row r="10">
      <c r="A10" s="19" t="s">
        <v>20</v>
      </c>
      <c r="B10" s="20" t="s">
        <v>21</v>
      </c>
      <c r="C10" s="21" t="s">
        <v>15</v>
      </c>
      <c r="D10" s="22">
        <v>13.0</v>
      </c>
      <c r="E10" s="23">
        <v>28000.0</v>
      </c>
      <c r="F10" s="23">
        <f t="shared" si="1"/>
        <v>364000</v>
      </c>
      <c r="G10" s="20" t="s">
        <v>16</v>
      </c>
      <c r="H10" s="24" t="s">
        <v>17</v>
      </c>
      <c r="I10" s="25">
        <v>50.0</v>
      </c>
      <c r="J10" s="25">
        <v>50.0</v>
      </c>
    </row>
    <row r="11">
      <c r="A11" s="19" t="s">
        <v>22</v>
      </c>
      <c r="B11" s="20" t="s">
        <v>23</v>
      </c>
      <c r="C11" s="21" t="s">
        <v>24</v>
      </c>
      <c r="D11" s="22">
        <v>26.0</v>
      </c>
      <c r="E11" s="23">
        <v>800000.0</v>
      </c>
      <c r="F11" s="23">
        <f t="shared" si="1"/>
        <v>20800000</v>
      </c>
      <c r="G11" s="20" t="s">
        <v>16</v>
      </c>
      <c r="H11" s="24" t="s">
        <v>17</v>
      </c>
      <c r="I11" s="25">
        <v>50.0</v>
      </c>
      <c r="J11" s="25">
        <v>50.0</v>
      </c>
    </row>
    <row r="12">
      <c r="A12" s="19" t="s">
        <v>25</v>
      </c>
      <c r="B12" s="20" t="s">
        <v>26</v>
      </c>
      <c r="C12" s="21" t="s">
        <v>24</v>
      </c>
      <c r="D12" s="22">
        <v>13.0</v>
      </c>
      <c r="E12" s="23">
        <v>825000.0</v>
      </c>
      <c r="F12" s="23">
        <f t="shared" si="1"/>
        <v>10725000</v>
      </c>
      <c r="G12" s="20" t="s">
        <v>16</v>
      </c>
      <c r="H12" s="24" t="s">
        <v>17</v>
      </c>
      <c r="I12" s="25">
        <v>50.0</v>
      </c>
      <c r="J12" s="25">
        <v>50.0</v>
      </c>
    </row>
    <row r="13">
      <c r="A13" s="19" t="s">
        <v>27</v>
      </c>
      <c r="B13" s="20" t="s">
        <v>28</v>
      </c>
      <c r="C13" s="21" t="s">
        <v>24</v>
      </c>
      <c r="D13" s="22">
        <v>13.0</v>
      </c>
      <c r="E13" s="23">
        <v>140000.0</v>
      </c>
      <c r="F13" s="23">
        <f t="shared" si="1"/>
        <v>1820000</v>
      </c>
      <c r="G13" s="20" t="s">
        <v>16</v>
      </c>
      <c r="H13" s="24" t="s">
        <v>17</v>
      </c>
      <c r="I13" s="25">
        <v>50.0</v>
      </c>
      <c r="J13" s="25">
        <v>50.0</v>
      </c>
    </row>
    <row r="14">
      <c r="A14" s="22"/>
      <c r="B14" s="22"/>
      <c r="C14" s="26"/>
      <c r="D14" s="22"/>
      <c r="E14" s="22"/>
      <c r="F14" s="27">
        <f>SUM(F8:F13)</f>
        <v>34489000</v>
      </c>
      <c r="G14" s="22"/>
      <c r="H14" s="22"/>
      <c r="I14" s="22"/>
      <c r="J14" s="22"/>
    </row>
    <row r="15">
      <c r="C15" s="1"/>
    </row>
    <row r="16">
      <c r="C16" s="1"/>
    </row>
    <row r="17">
      <c r="C17" s="1"/>
    </row>
    <row r="18">
      <c r="C18" s="1"/>
    </row>
    <row r="19">
      <c r="C19" s="1"/>
    </row>
    <row r="20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10">
    <mergeCell ref="G6:G7"/>
    <mergeCell ref="H6:H7"/>
    <mergeCell ref="H1:J1"/>
    <mergeCell ref="A6:A7"/>
    <mergeCell ref="B6:B7"/>
    <mergeCell ref="C6:C7"/>
    <mergeCell ref="D6:D7"/>
    <mergeCell ref="E6:E7"/>
    <mergeCell ref="F6:F7"/>
    <mergeCell ref="I6:J6"/>
  </mergeCells>
  <printOptions/>
  <pageMargins bottom="0.35433070866141736" footer="0.0" header="0.0" left="0.31496062992125984" right="0.31496062992125984" top="0.35433070866141736"/>
  <pageSetup paperSize="9" scale="3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2020-04-02T01:07:34Z</dcterms:created>
  <dc:creator>Arailym Yerkinova</dc:creator>
</cp:coreProperties>
</file>