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чень лотов" sheetId="1" r:id="rId4"/>
  </sheets>
  <definedNames/>
  <calcPr/>
  <extLst>
    <ext uri="GoogleSheetsCustomDataVersion2">
      <go:sheetsCustomData xmlns:go="http://customooxmlschemas.google.com/" r:id="rId5" roundtripDataChecksum="09fuvZBdh5bJdG0jrClvrm7xXO7DglTMEeG0CiNSHW0="/>
    </ext>
  </extLst>
</workbook>
</file>

<file path=xl/sharedStrings.xml><?xml version="1.0" encoding="utf-8"?>
<sst xmlns="http://schemas.openxmlformats.org/spreadsheetml/2006/main" count="513" uniqueCount="218">
  <si>
    <t>Приложение №1 к Объявлению 1/11-КФ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</si>
  <si>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</si>
  <si>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</si>
  <si>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</si>
  <si>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</si>
  <si>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</si>
  <si>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</si>
  <si>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</si>
  <si>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</si>
  <si>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</si>
  <si>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</si>
  <si>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</si>
  <si>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</si>
  <si>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1/ЦП-01</t>
  </si>
  <si>
    <t xml:space="preserve">Настольная лампа  </t>
  </si>
  <si>
    <t>шт</t>
  </si>
  <si>
    <t>В течение 15 календарных дней со дня подачи письменной заявки</t>
  </si>
  <si>
    <t>DDP</t>
  </si>
  <si>
    <t>1/ЦП-02</t>
  </si>
  <si>
    <t xml:space="preserve">Сантиметровая лента  </t>
  </si>
  <si>
    <t>1/ЦП-03</t>
  </si>
  <si>
    <t xml:space="preserve">Моноблок с программным обеспечением </t>
  </si>
  <si>
    <t>1/ЦП-04</t>
  </si>
  <si>
    <t xml:space="preserve">Емкость для сбора бытовых и медицинских отходов  </t>
  </si>
  <si>
    <t>1/ЦП-05</t>
  </si>
  <si>
    <t xml:space="preserve">Неврологический молоточек  </t>
  </si>
  <si>
    <t>1/ЦП-06</t>
  </si>
  <si>
    <t xml:space="preserve">Термометр медицинский  </t>
  </si>
  <si>
    <t>1/ЦП-07</t>
  </si>
  <si>
    <t xml:space="preserve">Тонометр для измерения артериального давления с манжетой для детей до 3 года  </t>
  </si>
  <si>
    <t>1/ЦП-08</t>
  </si>
  <si>
    <t xml:space="preserve">Емкость для дезинфекции инструментария и расходных материалов  </t>
  </si>
  <si>
    <t>1/ЦП-09</t>
  </si>
  <si>
    <t xml:space="preserve">Бесконтактный инфракрасный термометр </t>
  </si>
  <si>
    <t>1/ЦП-10</t>
  </si>
  <si>
    <t>Кушетка</t>
  </si>
  <si>
    <t>1/ЦП-11</t>
  </si>
  <si>
    <t xml:space="preserve">Стенотофонендоскоп  </t>
  </si>
  <si>
    <t>1/ЦП-12</t>
  </si>
  <si>
    <t>Инструмент оценки ABLLS-R®</t>
  </si>
  <si>
    <t>1/ЦП-13</t>
  </si>
  <si>
    <t>Корзина для бытовых отходов</t>
  </si>
  <si>
    <t>1/ЦП-14</t>
  </si>
  <si>
    <t>Игрушки (кабинет психолога)</t>
  </si>
  <si>
    <t>Комплект</t>
  </si>
  <si>
    <t>1/ЦП-15</t>
  </si>
  <si>
    <t>Напольный световой стол для рисования песком</t>
  </si>
  <si>
    <t>1/ЦП-16</t>
  </si>
  <si>
    <t xml:space="preserve">Стол интерактивный </t>
  </si>
  <si>
    <t>1/ЦП-17</t>
  </si>
  <si>
    <t>Таймер с секундомером</t>
  </si>
  <si>
    <t>1/ЦП-18</t>
  </si>
  <si>
    <t>Зонды постановочные, комплект из 7 штук</t>
  </si>
  <si>
    <t>1/ЦП-19</t>
  </si>
  <si>
    <t>Зонды массажные, комплект из 12 штук</t>
  </si>
  <si>
    <t>1/ЦП-20</t>
  </si>
  <si>
    <t>Коммуникатор (Go talk)</t>
  </si>
  <si>
    <t>1/ЦП-21</t>
  </si>
  <si>
    <t>Дидактические пособия</t>
  </si>
  <si>
    <t>1/ЦП-22</t>
  </si>
  <si>
    <t>МФУ цветной</t>
  </si>
  <si>
    <t>1/ЦП-23</t>
  </si>
  <si>
    <t>Ламинатор</t>
  </si>
  <si>
    <t>1/ЦП-24</t>
  </si>
  <si>
    <t>Ноутбук (конференц)</t>
  </si>
  <si>
    <t>1/ЦП-25</t>
  </si>
  <si>
    <t>Проектор</t>
  </si>
  <si>
    <t>1/ЦП-26</t>
  </si>
  <si>
    <t xml:space="preserve">Экран настенный </t>
  </si>
  <si>
    <t>1/ЦП-27</t>
  </si>
  <si>
    <t xml:space="preserve">Доска стеклянная магнитно-маркерная </t>
  </si>
  <si>
    <t>1/ЦП-28</t>
  </si>
  <si>
    <t>Интерактивная панель (музыка)</t>
  </si>
  <si>
    <t>1/ЦП-29</t>
  </si>
  <si>
    <t>Колонка Яндекс.Станция макс с Zigbee</t>
  </si>
  <si>
    <t>1/ЦП-30</t>
  </si>
  <si>
    <t>Цифровое пианино</t>
  </si>
  <si>
    <t>1/ЦП-31</t>
  </si>
  <si>
    <t>Кухня встроенная</t>
  </si>
  <si>
    <t>1/ЦП-32</t>
  </si>
  <si>
    <t>Гладильная доска</t>
  </si>
  <si>
    <t>1/ЦП-33</t>
  </si>
  <si>
    <t xml:space="preserve">Утюг </t>
  </si>
  <si>
    <t>1/ЦП-34</t>
  </si>
  <si>
    <t xml:space="preserve">Сковородки </t>
  </si>
  <si>
    <t>1/ЦП-35</t>
  </si>
  <si>
    <t xml:space="preserve">Кастрюля </t>
  </si>
  <si>
    <t>1/ЦП-36</t>
  </si>
  <si>
    <t>Микроволновая печь</t>
  </si>
  <si>
    <t>1/ЦП-37</t>
  </si>
  <si>
    <t>Варочная поверхность</t>
  </si>
  <si>
    <t>1/ЦП-38</t>
  </si>
  <si>
    <t xml:space="preserve">Духовой Шкаф встроенный </t>
  </si>
  <si>
    <t>1/ЦП-39</t>
  </si>
  <si>
    <t xml:space="preserve">Холодильник </t>
  </si>
  <si>
    <t>1/ЦП-40</t>
  </si>
  <si>
    <t>Миксер</t>
  </si>
  <si>
    <t>1/ЦП-41</t>
  </si>
  <si>
    <t>Кровать-кушетка</t>
  </si>
  <si>
    <t>1/ЦП-42</t>
  </si>
  <si>
    <t>Комплект постельных принадлежностей</t>
  </si>
  <si>
    <t>1/ЦП-43</t>
  </si>
  <si>
    <t xml:space="preserve">Подушка </t>
  </si>
  <si>
    <t>1/ЦП-44</t>
  </si>
  <si>
    <t xml:space="preserve">Одеяло </t>
  </si>
  <si>
    <t>1/ЦП-45</t>
  </si>
  <si>
    <t xml:space="preserve">Пылесос </t>
  </si>
  <si>
    <t>1/ЦП-46</t>
  </si>
  <si>
    <t>Стиральная машина</t>
  </si>
  <si>
    <t>1/ЦП-47</t>
  </si>
  <si>
    <t>Чайник электрический</t>
  </si>
  <si>
    <t>1/ЦП-48</t>
  </si>
  <si>
    <t>Набор оборудования и инструментов</t>
  </si>
  <si>
    <t>1/ЦП-49</t>
  </si>
  <si>
    <t>Полки навесные</t>
  </si>
  <si>
    <t>1/ЦП-50</t>
  </si>
  <si>
    <t>Гончарное оборудование в комплекте</t>
  </si>
  <si>
    <t>1/ЦП-51</t>
  </si>
  <si>
    <t>Интерактивная панель (робототехника)</t>
  </si>
  <si>
    <t>1/ЦП-52</t>
  </si>
  <si>
    <t xml:space="preserve">3D принтер </t>
  </si>
  <si>
    <t>1/ЦП-53</t>
  </si>
  <si>
    <t xml:space="preserve">Ноутбук </t>
  </si>
  <si>
    <t>1/ЦП-54</t>
  </si>
  <si>
    <t>Набор лего и робототехники</t>
  </si>
  <si>
    <t>1/ЦП-55</t>
  </si>
  <si>
    <t>Принтер</t>
  </si>
  <si>
    <t>1/ЦП-56</t>
  </si>
  <si>
    <t>Спортивное оборудование</t>
  </si>
  <si>
    <t>1/ЦП-57</t>
  </si>
  <si>
    <t>Мягкие стеновые панели (для 2 залов ЛФК и 1 зала сенсорной интеграции)</t>
  </si>
  <si>
    <t>Кв.м.</t>
  </si>
  <si>
    <t>1/ЦП-58</t>
  </si>
  <si>
    <t>Мягкие стеновые панели (для мягкой комнаты)</t>
  </si>
  <si>
    <t>1/ЦП-59</t>
  </si>
  <si>
    <t>Оборудование для сенсорной интеграции</t>
  </si>
  <si>
    <t>1/ЦП-60</t>
  </si>
  <si>
    <t>Ресепшен</t>
  </si>
  <si>
    <t>1/ЦП-61</t>
  </si>
  <si>
    <t>Телевизор</t>
  </si>
  <si>
    <t>1/ЦП-62</t>
  </si>
  <si>
    <t>Напольные маты, кв.м.</t>
  </si>
  <si>
    <t>1/ЦП-63</t>
  </si>
  <si>
    <t>Стол с настольной панелью</t>
  </si>
  <si>
    <t>1/ЦП-64</t>
  </si>
  <si>
    <t>Кресло с низкой спинкой</t>
  </si>
  <si>
    <t>1/ЦП-65</t>
  </si>
  <si>
    <t>Верхний Шкаф с стеклянными дверцами</t>
  </si>
  <si>
    <t>1/ЦП-66</t>
  </si>
  <si>
    <t>Шкаф для хранения (тип 1)</t>
  </si>
  <si>
    <t>1/ЦП-67</t>
  </si>
  <si>
    <t>Шкаф с открытыми полками</t>
  </si>
  <si>
    <t>1/ЦП-68</t>
  </si>
  <si>
    <t>Диван (тип 1)</t>
  </si>
  <si>
    <t>1/ЦП-69</t>
  </si>
  <si>
    <t>Журнальный столик (тип 1)</t>
  </si>
  <si>
    <t>1/ЦП-70</t>
  </si>
  <si>
    <t>Журнальный столик (тип 2)</t>
  </si>
  <si>
    <t>1/ЦП-71</t>
  </si>
  <si>
    <t>Стол с панелью</t>
  </si>
  <si>
    <t>1/ЦП-72</t>
  </si>
  <si>
    <t>Подставка для письма к креслу правая</t>
  </si>
  <si>
    <t>1/ЦП-73</t>
  </si>
  <si>
    <t>Стул с пюпитром</t>
  </si>
  <si>
    <t>1/ЦП-74</t>
  </si>
  <si>
    <t>Стол с тумбой</t>
  </si>
  <si>
    <t>1/ЦП-75</t>
  </si>
  <si>
    <t>Кресло офисное</t>
  </si>
  <si>
    <t>1/ЦП-76</t>
  </si>
  <si>
    <t>Стол детский 1 разм (тип 2)</t>
  </si>
  <si>
    <t>1/ЦП-77</t>
  </si>
  <si>
    <t>Стол детский 2 разм (тип 2)</t>
  </si>
  <si>
    <t>1/ЦП-78</t>
  </si>
  <si>
    <t>Стол детский 3 разм (тип 2)</t>
  </si>
  <si>
    <t>1/ЦП-79</t>
  </si>
  <si>
    <t>Стул детский 1 разм (тип 2)</t>
  </si>
  <si>
    <t>1/ЦП-80</t>
  </si>
  <si>
    <t>Стул детский 2 разм (тип 2)</t>
  </si>
  <si>
    <t>1/ЦП-81</t>
  </si>
  <si>
    <t>Стул детский 3 разм (тип 2)</t>
  </si>
  <si>
    <t>1/ЦП-82</t>
  </si>
  <si>
    <t>Шкаф с выдвижными полками (тип 1)</t>
  </si>
  <si>
    <t>1/ЦП-83</t>
  </si>
  <si>
    <t xml:space="preserve">Мольберт детский </t>
  </si>
  <si>
    <t>1/ЦП-84</t>
  </si>
  <si>
    <t xml:space="preserve">Пуф </t>
  </si>
  <si>
    <t>1/ЦП-85</t>
  </si>
  <si>
    <t>Диван (тип 2)</t>
  </si>
  <si>
    <t>1/ЦП-86</t>
  </si>
  <si>
    <t>Журнальный столик (тип 3)</t>
  </si>
  <si>
    <t>1/ЦП-87</t>
  </si>
  <si>
    <t xml:space="preserve">Акустическая кабина </t>
  </si>
  <si>
    <t>1/ЦП-88</t>
  </si>
  <si>
    <t xml:space="preserve">Уголок для учебы </t>
  </si>
  <si>
    <t>1/ЦП-89</t>
  </si>
  <si>
    <t>Стул ученический</t>
  </si>
  <si>
    <t>1/ЦП-90</t>
  </si>
  <si>
    <t>Разделитель пространства</t>
  </si>
  <si>
    <t>1/ЦП-91</t>
  </si>
  <si>
    <t>Система хранения одежды, 60*184*80, 8 ячеек</t>
  </si>
  <si>
    <t>1/ЦП-92</t>
  </si>
  <si>
    <t>Скамейка</t>
  </si>
  <si>
    <t>1/ЦП-93</t>
  </si>
  <si>
    <t>Стол круглый высокий</t>
  </si>
  <si>
    <t>1/ЦП-94</t>
  </si>
  <si>
    <t xml:space="preserve">Стулья с мягким сиденьем </t>
  </si>
  <si>
    <t>1/ЦП-95</t>
  </si>
  <si>
    <t>Стол с тумбой для приемной</t>
  </si>
  <si>
    <t>1/ЦП-96</t>
  </si>
  <si>
    <t>Диван двухместный</t>
  </si>
  <si>
    <t>1/ЦП-97</t>
  </si>
  <si>
    <t>Шкаф для одежды</t>
  </si>
  <si>
    <t>1/ЦП-98</t>
  </si>
  <si>
    <t>Шкаф высокий со стекл.дверцами</t>
  </si>
  <si>
    <t>1/ЦП-99</t>
  </si>
  <si>
    <t>Шкаф низкий (тип 3)</t>
  </si>
  <si>
    <t>1/ЦП-100</t>
  </si>
  <si>
    <t>Ролл-шторы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</si>
</sst>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1.0"/>
      <color theme="1"/>
      <name val="Calibri"/>
      <scheme val="minor"/>
    </font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top"/>
    </xf>
    <xf borderId="5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164" xfId="0" applyAlignment="1" applyBorder="1" applyFont="1" applyNumberFormat="1">
      <alignment horizontal="center" vertical="top"/>
    </xf>
    <xf borderId="5" fillId="0" fontId="1" numFmtId="164" xfId="0" applyAlignment="1" applyBorder="1" applyFont="1" applyNumberFormat="1">
      <alignment vertical="top"/>
    </xf>
    <xf borderId="5" fillId="0" fontId="1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horizontal="center" shrinkToFit="0" vertical="top" wrapText="1"/>
    </xf>
    <xf borderId="4" fillId="0" fontId="1" numFmtId="0" xfId="0" applyAlignment="1" applyBorder="1" applyFont="1">
      <alignment horizontal="center" vertical="top"/>
    </xf>
    <xf borderId="4" fillId="0" fontId="1" numFmtId="0" xfId="0" applyAlignment="1" applyBorder="1" applyFont="1">
      <alignment shrinkToFit="0" vertical="top" wrapText="1"/>
    </xf>
    <xf borderId="4" fillId="0" fontId="1" numFmtId="164" xfId="0" applyAlignment="1" applyBorder="1" applyFont="1" applyNumberFormat="1">
      <alignment horizontal="center" vertical="top"/>
    </xf>
    <xf borderId="4" fillId="0" fontId="1" numFmtId="164" xfId="0" applyAlignment="1" applyBorder="1" applyFont="1" applyNumberFormat="1">
      <alignment horizontal="center" shrinkToFit="0" vertical="top" wrapText="1"/>
    </xf>
    <xf borderId="5" fillId="2" fontId="1" numFmtId="0" xfId="0" applyAlignment="1" applyBorder="1" applyFont="1">
      <alignment vertical="top"/>
    </xf>
    <xf borderId="5" fillId="2" fontId="1" numFmtId="0" xfId="0" applyAlignment="1" applyBorder="1" applyFont="1">
      <alignment horizontal="center" vertical="top"/>
    </xf>
    <xf borderId="5" fillId="2" fontId="3" numFmtId="3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50.0"/>
    <col customWidth="1" min="3" max="3" width="10.86"/>
    <col customWidth="1" min="4" max="4" width="10.71"/>
    <col customWidth="1" min="5" max="6" width="22.29"/>
    <col customWidth="1" min="7" max="7" width="40.43"/>
    <col customWidth="1" min="8" max="8" width="18.86"/>
    <col customWidth="1" min="9" max="9" width="17.29"/>
    <col customWidth="1" min="10" max="10" width="19.57"/>
    <col customWidth="1" min="11" max="26" width="8.86"/>
  </cols>
  <sheetData>
    <row r="1" ht="102.75" customHeight="1">
      <c r="A1" s="1"/>
      <c r="B1" s="1"/>
      <c r="C1" s="2"/>
      <c r="D1" s="1"/>
      <c r="E1" s="1"/>
      <c r="F1" s="1"/>
      <c r="G1" s="3"/>
      <c r="H1" s="4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5" t="s">
        <v>1</v>
      </c>
      <c r="C3" s="6"/>
      <c r="D3" s="5"/>
      <c r="E3" s="5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9"/>
      <c r="C4" s="10"/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1" t="s">
        <v>2</v>
      </c>
      <c r="B6" s="11" t="s">
        <v>3</v>
      </c>
      <c r="C6" s="12" t="s">
        <v>4</v>
      </c>
      <c r="D6" s="11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3" t="s">
        <v>10</v>
      </c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8.75" customHeight="1">
      <c r="A7" s="15"/>
      <c r="B7" s="15"/>
      <c r="C7" s="15"/>
      <c r="D7" s="15"/>
      <c r="E7" s="15"/>
      <c r="F7" s="15"/>
      <c r="G7" s="15"/>
      <c r="H7" s="15"/>
      <c r="I7" s="16" t="s">
        <v>11</v>
      </c>
      <c r="J7" s="16" t="s">
        <v>12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7" t="s">
        <v>13</v>
      </c>
      <c r="B8" s="18" t="s">
        <v>14</v>
      </c>
      <c r="C8" s="19" t="s">
        <v>15</v>
      </c>
      <c r="D8" s="20">
        <v>2.0</v>
      </c>
      <c r="E8" s="20">
        <v>16900.0</v>
      </c>
      <c r="F8" s="21">
        <f t="shared" ref="F8:F107" si="1">D8*E8</f>
        <v>33800</v>
      </c>
      <c r="G8" s="22" t="s">
        <v>16</v>
      </c>
      <c r="H8" s="19" t="s">
        <v>17</v>
      </c>
      <c r="I8" s="23">
        <v>50.0</v>
      </c>
      <c r="J8" s="23">
        <v>50.0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4" t="s">
        <v>18</v>
      </c>
      <c r="B9" s="25" t="s">
        <v>19</v>
      </c>
      <c r="C9" s="19" t="s">
        <v>15</v>
      </c>
      <c r="D9" s="26">
        <v>2.0</v>
      </c>
      <c r="E9" s="27">
        <v>1100.0</v>
      </c>
      <c r="F9" s="21">
        <f t="shared" si="1"/>
        <v>2200</v>
      </c>
      <c r="G9" s="22" t="s">
        <v>16</v>
      </c>
      <c r="H9" s="19" t="s">
        <v>17</v>
      </c>
      <c r="I9" s="23">
        <v>50.0</v>
      </c>
      <c r="J9" s="23">
        <v>50.0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7" t="s">
        <v>20</v>
      </c>
      <c r="B10" s="25" t="s">
        <v>21</v>
      </c>
      <c r="C10" s="19" t="s">
        <v>15</v>
      </c>
      <c r="D10" s="26">
        <v>90.0</v>
      </c>
      <c r="E10" s="27">
        <v>594490.0</v>
      </c>
      <c r="F10" s="21">
        <f t="shared" si="1"/>
        <v>53504100</v>
      </c>
      <c r="G10" s="22" t="s">
        <v>16</v>
      </c>
      <c r="H10" s="19" t="s">
        <v>17</v>
      </c>
      <c r="I10" s="23">
        <v>50.0</v>
      </c>
      <c r="J10" s="23">
        <v>50.0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24" t="s">
        <v>22</v>
      </c>
      <c r="B11" s="25" t="s">
        <v>23</v>
      </c>
      <c r="C11" s="19" t="s">
        <v>15</v>
      </c>
      <c r="D11" s="26">
        <v>4.0</v>
      </c>
      <c r="E11" s="27">
        <v>8500.0</v>
      </c>
      <c r="F11" s="21">
        <f t="shared" si="1"/>
        <v>34000</v>
      </c>
      <c r="G11" s="22" t="s">
        <v>16</v>
      </c>
      <c r="H11" s="19" t="s">
        <v>17</v>
      </c>
      <c r="I11" s="23">
        <v>50.0</v>
      </c>
      <c r="J11" s="23">
        <v>50.0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7" t="s">
        <v>24</v>
      </c>
      <c r="B12" s="25" t="s">
        <v>25</v>
      </c>
      <c r="C12" s="19" t="s">
        <v>15</v>
      </c>
      <c r="D12" s="26">
        <v>2.0</v>
      </c>
      <c r="E12" s="27">
        <v>18000.0</v>
      </c>
      <c r="F12" s="21">
        <f t="shared" si="1"/>
        <v>36000</v>
      </c>
      <c r="G12" s="22" t="s">
        <v>16</v>
      </c>
      <c r="H12" s="19" t="s">
        <v>17</v>
      </c>
      <c r="I12" s="23">
        <v>50.0</v>
      </c>
      <c r="J12" s="23">
        <v>50.0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24" t="s">
        <v>26</v>
      </c>
      <c r="B13" s="25" t="s">
        <v>27</v>
      </c>
      <c r="C13" s="19" t="s">
        <v>15</v>
      </c>
      <c r="D13" s="26">
        <v>2.0</v>
      </c>
      <c r="E13" s="27">
        <v>10500.0</v>
      </c>
      <c r="F13" s="21">
        <f t="shared" si="1"/>
        <v>21000</v>
      </c>
      <c r="G13" s="22" t="s">
        <v>16</v>
      </c>
      <c r="H13" s="19" t="s">
        <v>17</v>
      </c>
      <c r="I13" s="23">
        <v>50.0</v>
      </c>
      <c r="J13" s="23">
        <v>50.0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7" t="s">
        <v>28</v>
      </c>
      <c r="B14" s="25" t="s">
        <v>29</v>
      </c>
      <c r="C14" s="19" t="s">
        <v>15</v>
      </c>
      <c r="D14" s="26">
        <v>2.0</v>
      </c>
      <c r="E14" s="27">
        <v>12990.0</v>
      </c>
      <c r="F14" s="21">
        <f t="shared" si="1"/>
        <v>25980</v>
      </c>
      <c r="G14" s="22" t="s">
        <v>16</v>
      </c>
      <c r="H14" s="19" t="s">
        <v>17</v>
      </c>
      <c r="I14" s="23">
        <v>50.0</v>
      </c>
      <c r="J14" s="23">
        <v>50.0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7" t="s">
        <v>30</v>
      </c>
      <c r="B15" s="25" t="s">
        <v>31</v>
      </c>
      <c r="C15" s="19" t="s">
        <v>15</v>
      </c>
      <c r="D15" s="26">
        <v>4.0</v>
      </c>
      <c r="E15" s="27">
        <v>6000.0</v>
      </c>
      <c r="F15" s="21">
        <f t="shared" si="1"/>
        <v>24000</v>
      </c>
      <c r="G15" s="22" t="s">
        <v>16</v>
      </c>
      <c r="H15" s="19" t="s">
        <v>17</v>
      </c>
      <c r="I15" s="23">
        <v>50.0</v>
      </c>
      <c r="J15" s="23">
        <v>50.0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4" t="s">
        <v>32</v>
      </c>
      <c r="B16" s="25" t="s">
        <v>33</v>
      </c>
      <c r="C16" s="19" t="s">
        <v>15</v>
      </c>
      <c r="D16" s="26">
        <v>2.0</v>
      </c>
      <c r="E16" s="27">
        <v>20000.0</v>
      </c>
      <c r="F16" s="21">
        <f t="shared" si="1"/>
        <v>40000</v>
      </c>
      <c r="G16" s="22" t="s">
        <v>16</v>
      </c>
      <c r="H16" s="19" t="s">
        <v>17</v>
      </c>
      <c r="I16" s="23">
        <v>50.0</v>
      </c>
      <c r="J16" s="23">
        <v>50.0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7" t="s">
        <v>34</v>
      </c>
      <c r="B17" s="25" t="s">
        <v>35</v>
      </c>
      <c r="C17" s="19" t="s">
        <v>15</v>
      </c>
      <c r="D17" s="26">
        <v>4.0</v>
      </c>
      <c r="E17" s="27">
        <v>90000.0</v>
      </c>
      <c r="F17" s="21">
        <f t="shared" si="1"/>
        <v>360000</v>
      </c>
      <c r="G17" s="22" t="s">
        <v>16</v>
      </c>
      <c r="H17" s="19" t="s">
        <v>17</v>
      </c>
      <c r="I17" s="23">
        <v>50.0</v>
      </c>
      <c r="J17" s="23">
        <v>50.0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24" t="s">
        <v>36</v>
      </c>
      <c r="B18" s="25" t="s">
        <v>37</v>
      </c>
      <c r="C18" s="19" t="s">
        <v>15</v>
      </c>
      <c r="D18" s="26">
        <v>2.0</v>
      </c>
      <c r="E18" s="27">
        <v>4800.0</v>
      </c>
      <c r="F18" s="21">
        <f t="shared" si="1"/>
        <v>9600</v>
      </c>
      <c r="G18" s="22" t="s">
        <v>16</v>
      </c>
      <c r="H18" s="19" t="s">
        <v>17</v>
      </c>
      <c r="I18" s="23">
        <v>50.0</v>
      </c>
      <c r="J18" s="23">
        <v>50.0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7" t="s">
        <v>38</v>
      </c>
      <c r="B19" s="25" t="s">
        <v>39</v>
      </c>
      <c r="C19" s="19" t="s">
        <v>15</v>
      </c>
      <c r="D19" s="26">
        <v>24.0</v>
      </c>
      <c r="E19" s="27">
        <v>41000.0</v>
      </c>
      <c r="F19" s="21">
        <f t="shared" si="1"/>
        <v>984000</v>
      </c>
      <c r="G19" s="22" t="s">
        <v>16</v>
      </c>
      <c r="H19" s="19" t="s">
        <v>17</v>
      </c>
      <c r="I19" s="23">
        <v>50.0</v>
      </c>
      <c r="J19" s="23">
        <v>50.0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4" t="s">
        <v>40</v>
      </c>
      <c r="B20" s="25" t="s">
        <v>41</v>
      </c>
      <c r="C20" s="19" t="s">
        <v>15</v>
      </c>
      <c r="D20" s="26">
        <v>68.0</v>
      </c>
      <c r="E20" s="27">
        <v>10500.0</v>
      </c>
      <c r="F20" s="21">
        <f t="shared" si="1"/>
        <v>714000</v>
      </c>
      <c r="G20" s="22" t="s">
        <v>16</v>
      </c>
      <c r="H20" s="19" t="s">
        <v>17</v>
      </c>
      <c r="I20" s="23">
        <v>50.0</v>
      </c>
      <c r="J20" s="23">
        <v>50.0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7" t="s">
        <v>42</v>
      </c>
      <c r="B21" s="25" t="s">
        <v>43</v>
      </c>
      <c r="C21" s="19" t="s">
        <v>44</v>
      </c>
      <c r="D21" s="26">
        <v>6.0</v>
      </c>
      <c r="E21" s="27">
        <v>517590.0</v>
      </c>
      <c r="F21" s="21">
        <f t="shared" si="1"/>
        <v>3105540</v>
      </c>
      <c r="G21" s="22" t="s">
        <v>16</v>
      </c>
      <c r="H21" s="19" t="s">
        <v>17</v>
      </c>
      <c r="I21" s="23">
        <v>50.0</v>
      </c>
      <c r="J21" s="23">
        <v>50.0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7" t="s">
        <v>45</v>
      </c>
      <c r="B22" s="25" t="s">
        <v>46</v>
      </c>
      <c r="C22" s="19" t="s">
        <v>15</v>
      </c>
      <c r="D22" s="26">
        <v>6.0</v>
      </c>
      <c r="E22" s="27">
        <v>290000.0</v>
      </c>
      <c r="F22" s="21">
        <f t="shared" si="1"/>
        <v>1740000</v>
      </c>
      <c r="G22" s="22" t="s">
        <v>16</v>
      </c>
      <c r="H22" s="19" t="s">
        <v>17</v>
      </c>
      <c r="I22" s="23">
        <v>50.0</v>
      </c>
      <c r="J22" s="23">
        <v>50.0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4" t="s">
        <v>47</v>
      </c>
      <c r="B23" s="25" t="s">
        <v>48</v>
      </c>
      <c r="C23" s="19" t="s">
        <v>15</v>
      </c>
      <c r="D23" s="26">
        <v>2.0</v>
      </c>
      <c r="E23" s="27">
        <v>1400000.0</v>
      </c>
      <c r="F23" s="21">
        <f t="shared" si="1"/>
        <v>2800000</v>
      </c>
      <c r="G23" s="22" t="s">
        <v>16</v>
      </c>
      <c r="H23" s="19" t="s">
        <v>17</v>
      </c>
      <c r="I23" s="23">
        <v>50.0</v>
      </c>
      <c r="J23" s="23">
        <v>50.0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7" t="s">
        <v>49</v>
      </c>
      <c r="B24" s="25" t="s">
        <v>50</v>
      </c>
      <c r="C24" s="19" t="s">
        <v>15</v>
      </c>
      <c r="D24" s="26">
        <v>16.0</v>
      </c>
      <c r="E24" s="27">
        <v>6200.0</v>
      </c>
      <c r="F24" s="21">
        <f t="shared" si="1"/>
        <v>99200</v>
      </c>
      <c r="G24" s="22" t="s">
        <v>16</v>
      </c>
      <c r="H24" s="19" t="s">
        <v>17</v>
      </c>
      <c r="I24" s="23">
        <v>50.0</v>
      </c>
      <c r="J24" s="23">
        <v>50.0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4" t="s">
        <v>51</v>
      </c>
      <c r="B25" s="25" t="s">
        <v>52</v>
      </c>
      <c r="C25" s="19" t="s">
        <v>44</v>
      </c>
      <c r="D25" s="26">
        <v>4.0</v>
      </c>
      <c r="E25" s="27">
        <v>29000.0</v>
      </c>
      <c r="F25" s="21">
        <f t="shared" si="1"/>
        <v>116000</v>
      </c>
      <c r="G25" s="22" t="s">
        <v>16</v>
      </c>
      <c r="H25" s="19" t="s">
        <v>17</v>
      </c>
      <c r="I25" s="23">
        <v>50.0</v>
      </c>
      <c r="J25" s="23">
        <v>50.0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7" t="s">
        <v>53</v>
      </c>
      <c r="B26" s="25" t="s">
        <v>54</v>
      </c>
      <c r="C26" s="19" t="s">
        <v>44</v>
      </c>
      <c r="D26" s="26">
        <v>4.0</v>
      </c>
      <c r="E26" s="27">
        <v>40000.0</v>
      </c>
      <c r="F26" s="21">
        <f t="shared" si="1"/>
        <v>160000</v>
      </c>
      <c r="G26" s="22" t="s">
        <v>16</v>
      </c>
      <c r="H26" s="19" t="s">
        <v>17</v>
      </c>
      <c r="I26" s="23">
        <v>50.0</v>
      </c>
      <c r="J26" s="23">
        <v>50.0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4" t="s">
        <v>55</v>
      </c>
      <c r="B27" s="25" t="s">
        <v>56</v>
      </c>
      <c r="C27" s="19" t="s">
        <v>15</v>
      </c>
      <c r="D27" s="26">
        <v>4.0</v>
      </c>
      <c r="E27" s="27">
        <v>260000.0</v>
      </c>
      <c r="F27" s="21">
        <f t="shared" si="1"/>
        <v>1040000</v>
      </c>
      <c r="G27" s="22" t="s">
        <v>16</v>
      </c>
      <c r="H27" s="19" t="s">
        <v>17</v>
      </c>
      <c r="I27" s="23">
        <v>50.0</v>
      </c>
      <c r="J27" s="23">
        <v>50.0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7" t="s">
        <v>57</v>
      </c>
      <c r="B28" s="25" t="s">
        <v>58</v>
      </c>
      <c r="C28" s="19" t="s">
        <v>44</v>
      </c>
      <c r="D28" s="26">
        <v>4.0</v>
      </c>
      <c r="E28" s="27">
        <v>100000.0</v>
      </c>
      <c r="F28" s="21">
        <f t="shared" si="1"/>
        <v>400000</v>
      </c>
      <c r="G28" s="22" t="s">
        <v>16</v>
      </c>
      <c r="H28" s="19" t="s">
        <v>17</v>
      </c>
      <c r="I28" s="23">
        <v>50.0</v>
      </c>
      <c r="J28" s="23">
        <v>50.0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7" t="s">
        <v>59</v>
      </c>
      <c r="B29" s="25" t="s">
        <v>60</v>
      </c>
      <c r="C29" s="19" t="s">
        <v>15</v>
      </c>
      <c r="D29" s="26">
        <v>18.0</v>
      </c>
      <c r="E29" s="27">
        <v>359900.0</v>
      </c>
      <c r="F29" s="21">
        <f t="shared" si="1"/>
        <v>6478200</v>
      </c>
      <c r="G29" s="22" t="s">
        <v>16</v>
      </c>
      <c r="H29" s="19" t="s">
        <v>17</v>
      </c>
      <c r="I29" s="23">
        <v>50.0</v>
      </c>
      <c r="J29" s="23">
        <v>50.0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4" t="s">
        <v>61</v>
      </c>
      <c r="B30" s="25" t="s">
        <v>62</v>
      </c>
      <c r="C30" s="19" t="s">
        <v>15</v>
      </c>
      <c r="D30" s="26">
        <v>2.0</v>
      </c>
      <c r="E30" s="27">
        <v>50000.0</v>
      </c>
      <c r="F30" s="21">
        <f t="shared" si="1"/>
        <v>100000</v>
      </c>
      <c r="G30" s="22" t="s">
        <v>16</v>
      </c>
      <c r="H30" s="19" t="s">
        <v>17</v>
      </c>
      <c r="I30" s="23">
        <v>50.0</v>
      </c>
      <c r="J30" s="23">
        <v>50.0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7" t="s">
        <v>63</v>
      </c>
      <c r="B31" s="25" t="s">
        <v>64</v>
      </c>
      <c r="C31" s="19" t="s">
        <v>15</v>
      </c>
      <c r="D31" s="26">
        <v>2.0</v>
      </c>
      <c r="E31" s="27">
        <v>557290.0</v>
      </c>
      <c r="F31" s="21">
        <f t="shared" si="1"/>
        <v>1114580</v>
      </c>
      <c r="G31" s="22" t="s">
        <v>16</v>
      </c>
      <c r="H31" s="19" t="s">
        <v>17</v>
      </c>
      <c r="I31" s="23">
        <v>50.0</v>
      </c>
      <c r="J31" s="23">
        <v>50.0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4" t="s">
        <v>65</v>
      </c>
      <c r="B32" s="25" t="s">
        <v>66</v>
      </c>
      <c r="C32" s="19" t="s">
        <v>15</v>
      </c>
      <c r="D32" s="26">
        <v>2.0</v>
      </c>
      <c r="E32" s="27">
        <v>550000.0</v>
      </c>
      <c r="F32" s="21">
        <f t="shared" si="1"/>
        <v>1100000</v>
      </c>
      <c r="G32" s="22" t="s">
        <v>16</v>
      </c>
      <c r="H32" s="19" t="s">
        <v>17</v>
      </c>
      <c r="I32" s="23">
        <v>50.0</v>
      </c>
      <c r="J32" s="23">
        <v>50.0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7" t="s">
        <v>67</v>
      </c>
      <c r="B33" s="25" t="s">
        <v>68</v>
      </c>
      <c r="C33" s="19" t="s">
        <v>15</v>
      </c>
      <c r="D33" s="26">
        <v>2.0</v>
      </c>
      <c r="E33" s="27">
        <v>87990.0</v>
      </c>
      <c r="F33" s="21">
        <f t="shared" si="1"/>
        <v>175980</v>
      </c>
      <c r="G33" s="22" t="s">
        <v>16</v>
      </c>
      <c r="H33" s="19" t="s">
        <v>17</v>
      </c>
      <c r="I33" s="23">
        <v>50.0</v>
      </c>
      <c r="J33" s="23">
        <v>50.0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4" t="s">
        <v>69</v>
      </c>
      <c r="B34" s="25" t="s">
        <v>70</v>
      </c>
      <c r="C34" s="19" t="s">
        <v>15</v>
      </c>
      <c r="D34" s="26">
        <v>8.0</v>
      </c>
      <c r="E34" s="27">
        <v>150000.0</v>
      </c>
      <c r="F34" s="21">
        <f t="shared" si="1"/>
        <v>1200000</v>
      </c>
      <c r="G34" s="22" t="s">
        <v>16</v>
      </c>
      <c r="H34" s="19" t="s">
        <v>17</v>
      </c>
      <c r="I34" s="23">
        <v>50.0</v>
      </c>
      <c r="J34" s="23">
        <v>50.0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7" t="s">
        <v>71</v>
      </c>
      <c r="B35" s="25" t="s">
        <v>72</v>
      </c>
      <c r="C35" s="19" t="s">
        <v>15</v>
      </c>
      <c r="D35" s="26">
        <v>2.0</v>
      </c>
      <c r="E35" s="27">
        <v>985000.0</v>
      </c>
      <c r="F35" s="21">
        <f t="shared" si="1"/>
        <v>1970000</v>
      </c>
      <c r="G35" s="22" t="s">
        <v>16</v>
      </c>
      <c r="H35" s="19" t="s">
        <v>17</v>
      </c>
      <c r="I35" s="23">
        <v>50.0</v>
      </c>
      <c r="J35" s="23">
        <v>50.0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4" t="s">
        <v>73</v>
      </c>
      <c r="B36" s="25" t="s">
        <v>74</v>
      </c>
      <c r="C36" s="19" t="s">
        <v>15</v>
      </c>
      <c r="D36" s="26">
        <v>2.0</v>
      </c>
      <c r="E36" s="27">
        <v>175000.0</v>
      </c>
      <c r="F36" s="21">
        <f t="shared" si="1"/>
        <v>350000</v>
      </c>
      <c r="G36" s="22" t="s">
        <v>16</v>
      </c>
      <c r="H36" s="19" t="s">
        <v>17</v>
      </c>
      <c r="I36" s="23">
        <v>50.0</v>
      </c>
      <c r="J36" s="23">
        <v>50.0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7" t="s">
        <v>75</v>
      </c>
      <c r="B37" s="25" t="s">
        <v>76</v>
      </c>
      <c r="C37" s="19" t="s">
        <v>15</v>
      </c>
      <c r="D37" s="26">
        <v>2.0</v>
      </c>
      <c r="E37" s="27">
        <v>596000.0</v>
      </c>
      <c r="F37" s="21">
        <f t="shared" si="1"/>
        <v>1192000</v>
      </c>
      <c r="G37" s="22" t="s">
        <v>16</v>
      </c>
      <c r="H37" s="19" t="s">
        <v>17</v>
      </c>
      <c r="I37" s="23">
        <v>50.0</v>
      </c>
      <c r="J37" s="23">
        <v>50.0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4" t="s">
        <v>77</v>
      </c>
      <c r="B38" s="25" t="s">
        <v>78</v>
      </c>
      <c r="C38" s="19" t="s">
        <v>44</v>
      </c>
      <c r="D38" s="26">
        <v>2.0</v>
      </c>
      <c r="E38" s="27">
        <v>1525000.0</v>
      </c>
      <c r="F38" s="21">
        <f t="shared" si="1"/>
        <v>3050000</v>
      </c>
      <c r="G38" s="22" t="s">
        <v>16</v>
      </c>
      <c r="H38" s="19" t="s">
        <v>17</v>
      </c>
      <c r="I38" s="23">
        <v>50.0</v>
      </c>
      <c r="J38" s="23">
        <v>50.0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7" t="s">
        <v>79</v>
      </c>
      <c r="B39" s="25" t="s">
        <v>80</v>
      </c>
      <c r="C39" s="19" t="s">
        <v>15</v>
      </c>
      <c r="D39" s="26">
        <v>2.0</v>
      </c>
      <c r="E39" s="27">
        <v>59900.0</v>
      </c>
      <c r="F39" s="21">
        <f t="shared" si="1"/>
        <v>119800</v>
      </c>
      <c r="G39" s="22" t="s">
        <v>16</v>
      </c>
      <c r="H39" s="19" t="s">
        <v>17</v>
      </c>
      <c r="I39" s="23">
        <v>50.0</v>
      </c>
      <c r="J39" s="23">
        <v>50.0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4" t="s">
        <v>81</v>
      </c>
      <c r="B40" s="25" t="s">
        <v>82</v>
      </c>
      <c r="C40" s="19" t="s">
        <v>15</v>
      </c>
      <c r="D40" s="26">
        <v>2.0</v>
      </c>
      <c r="E40" s="27">
        <v>32000.0</v>
      </c>
      <c r="F40" s="21">
        <f t="shared" si="1"/>
        <v>64000</v>
      </c>
      <c r="G40" s="22" t="s">
        <v>16</v>
      </c>
      <c r="H40" s="19" t="s">
        <v>17</v>
      </c>
      <c r="I40" s="23">
        <v>50.0</v>
      </c>
      <c r="J40" s="23">
        <v>50.0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7" t="s">
        <v>83</v>
      </c>
      <c r="B41" s="25" t="s">
        <v>84</v>
      </c>
      <c r="C41" s="19" t="s">
        <v>44</v>
      </c>
      <c r="D41" s="26">
        <v>2.0</v>
      </c>
      <c r="E41" s="27">
        <v>45000.0</v>
      </c>
      <c r="F41" s="21">
        <f t="shared" si="1"/>
        <v>90000</v>
      </c>
      <c r="G41" s="22" t="s">
        <v>16</v>
      </c>
      <c r="H41" s="19" t="s">
        <v>17</v>
      </c>
      <c r="I41" s="23">
        <v>50.0</v>
      </c>
      <c r="J41" s="23">
        <v>50.0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24" t="s">
        <v>85</v>
      </c>
      <c r="B42" s="25" t="s">
        <v>86</v>
      </c>
      <c r="C42" s="19" t="s">
        <v>44</v>
      </c>
      <c r="D42" s="26">
        <v>2.0</v>
      </c>
      <c r="E42" s="27">
        <v>52000.0</v>
      </c>
      <c r="F42" s="21">
        <f t="shared" si="1"/>
        <v>104000</v>
      </c>
      <c r="G42" s="22" t="s">
        <v>16</v>
      </c>
      <c r="H42" s="19" t="s">
        <v>17</v>
      </c>
      <c r="I42" s="23">
        <v>50.0</v>
      </c>
      <c r="J42" s="23">
        <v>50.0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7" t="s">
        <v>87</v>
      </c>
      <c r="B43" s="25" t="s">
        <v>88</v>
      </c>
      <c r="C43" s="19" t="s">
        <v>15</v>
      </c>
      <c r="D43" s="26">
        <v>2.0</v>
      </c>
      <c r="E43" s="27">
        <v>39990.0</v>
      </c>
      <c r="F43" s="21">
        <f t="shared" si="1"/>
        <v>79980</v>
      </c>
      <c r="G43" s="22" t="s">
        <v>16</v>
      </c>
      <c r="H43" s="19" t="s">
        <v>17</v>
      </c>
      <c r="I43" s="23">
        <v>50.0</v>
      </c>
      <c r="J43" s="23">
        <v>50.0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24" t="s">
        <v>89</v>
      </c>
      <c r="B44" s="25" t="s">
        <v>90</v>
      </c>
      <c r="C44" s="19" t="s">
        <v>15</v>
      </c>
      <c r="D44" s="26">
        <v>2.0</v>
      </c>
      <c r="E44" s="27">
        <v>195400.0</v>
      </c>
      <c r="F44" s="21">
        <f t="shared" si="1"/>
        <v>390800</v>
      </c>
      <c r="G44" s="22" t="s">
        <v>16</v>
      </c>
      <c r="H44" s="19" t="s">
        <v>17</v>
      </c>
      <c r="I44" s="23">
        <v>50.0</v>
      </c>
      <c r="J44" s="23">
        <v>50.0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7" t="s">
        <v>91</v>
      </c>
      <c r="B45" s="25" t="s">
        <v>92</v>
      </c>
      <c r="C45" s="19" t="s">
        <v>15</v>
      </c>
      <c r="D45" s="26">
        <v>2.0</v>
      </c>
      <c r="E45" s="27">
        <v>195400.0</v>
      </c>
      <c r="F45" s="21">
        <f t="shared" si="1"/>
        <v>390800</v>
      </c>
      <c r="G45" s="22" t="s">
        <v>16</v>
      </c>
      <c r="H45" s="19" t="s">
        <v>17</v>
      </c>
      <c r="I45" s="23">
        <v>50.0</v>
      </c>
      <c r="J45" s="23">
        <v>50.0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4" t="s">
        <v>93</v>
      </c>
      <c r="B46" s="25" t="s">
        <v>94</v>
      </c>
      <c r="C46" s="19" t="s">
        <v>15</v>
      </c>
      <c r="D46" s="26">
        <v>2.0</v>
      </c>
      <c r="E46" s="27">
        <v>196000.0</v>
      </c>
      <c r="F46" s="21">
        <f t="shared" si="1"/>
        <v>392000</v>
      </c>
      <c r="G46" s="22" t="s">
        <v>16</v>
      </c>
      <c r="H46" s="19" t="s">
        <v>17</v>
      </c>
      <c r="I46" s="23">
        <v>50.0</v>
      </c>
      <c r="J46" s="23">
        <v>50.0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7" t="s">
        <v>95</v>
      </c>
      <c r="B47" s="25" t="s">
        <v>96</v>
      </c>
      <c r="C47" s="19" t="s">
        <v>15</v>
      </c>
      <c r="D47" s="26">
        <v>2.0</v>
      </c>
      <c r="E47" s="27">
        <v>39000.0</v>
      </c>
      <c r="F47" s="21">
        <f t="shared" si="1"/>
        <v>78000</v>
      </c>
      <c r="G47" s="22" t="s">
        <v>16</v>
      </c>
      <c r="H47" s="19" t="s">
        <v>17</v>
      </c>
      <c r="I47" s="23">
        <v>50.0</v>
      </c>
      <c r="J47" s="23">
        <v>50.0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4" t="s">
        <v>97</v>
      </c>
      <c r="B48" s="25" t="s">
        <v>98</v>
      </c>
      <c r="C48" s="19" t="s">
        <v>15</v>
      </c>
      <c r="D48" s="26">
        <v>2.0</v>
      </c>
      <c r="E48" s="27">
        <v>178500.0</v>
      </c>
      <c r="F48" s="21">
        <f t="shared" si="1"/>
        <v>357000</v>
      </c>
      <c r="G48" s="22" t="s">
        <v>16</v>
      </c>
      <c r="H48" s="19" t="s">
        <v>17</v>
      </c>
      <c r="I48" s="23">
        <v>50.0</v>
      </c>
      <c r="J48" s="23">
        <v>50.0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7" t="s">
        <v>99</v>
      </c>
      <c r="B49" s="25" t="s">
        <v>100</v>
      </c>
      <c r="C49" s="19" t="s">
        <v>44</v>
      </c>
      <c r="D49" s="26">
        <v>2.0</v>
      </c>
      <c r="E49" s="27">
        <v>12500.0</v>
      </c>
      <c r="F49" s="21">
        <f t="shared" si="1"/>
        <v>25000</v>
      </c>
      <c r="G49" s="22" t="s">
        <v>16</v>
      </c>
      <c r="H49" s="19" t="s">
        <v>17</v>
      </c>
      <c r="I49" s="23">
        <v>50.0</v>
      </c>
      <c r="J49" s="23">
        <v>50.0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4" t="s">
        <v>101</v>
      </c>
      <c r="B50" s="25" t="s">
        <v>102</v>
      </c>
      <c r="C50" s="19" t="s">
        <v>15</v>
      </c>
      <c r="D50" s="26">
        <v>2.0</v>
      </c>
      <c r="E50" s="27">
        <v>5000.0</v>
      </c>
      <c r="F50" s="21">
        <f t="shared" si="1"/>
        <v>10000</v>
      </c>
      <c r="G50" s="22" t="s">
        <v>16</v>
      </c>
      <c r="H50" s="19" t="s">
        <v>17</v>
      </c>
      <c r="I50" s="23">
        <v>50.0</v>
      </c>
      <c r="J50" s="23">
        <v>50.0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7" t="s">
        <v>103</v>
      </c>
      <c r="B51" s="25" t="s">
        <v>104</v>
      </c>
      <c r="C51" s="19" t="s">
        <v>15</v>
      </c>
      <c r="D51" s="26">
        <v>2.0</v>
      </c>
      <c r="E51" s="27">
        <v>17000.0</v>
      </c>
      <c r="F51" s="21">
        <f t="shared" si="1"/>
        <v>34000</v>
      </c>
      <c r="G51" s="22" t="s">
        <v>16</v>
      </c>
      <c r="H51" s="19" t="s">
        <v>17</v>
      </c>
      <c r="I51" s="23">
        <v>50.0</v>
      </c>
      <c r="J51" s="23">
        <v>50.0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4" t="s">
        <v>105</v>
      </c>
      <c r="B52" s="25" t="s">
        <v>106</v>
      </c>
      <c r="C52" s="19" t="s">
        <v>15</v>
      </c>
      <c r="D52" s="26">
        <v>2.0</v>
      </c>
      <c r="E52" s="27">
        <v>45700.0</v>
      </c>
      <c r="F52" s="21">
        <f t="shared" si="1"/>
        <v>91400</v>
      </c>
      <c r="G52" s="22" t="s">
        <v>16</v>
      </c>
      <c r="H52" s="19" t="s">
        <v>17</v>
      </c>
      <c r="I52" s="23">
        <v>50.0</v>
      </c>
      <c r="J52" s="23">
        <v>50.0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7" t="s">
        <v>107</v>
      </c>
      <c r="B53" s="25" t="s">
        <v>108</v>
      </c>
      <c r="C53" s="19" t="s">
        <v>15</v>
      </c>
      <c r="D53" s="26">
        <v>2.0</v>
      </c>
      <c r="E53" s="27">
        <v>169000.0</v>
      </c>
      <c r="F53" s="21">
        <f t="shared" si="1"/>
        <v>338000</v>
      </c>
      <c r="G53" s="22" t="s">
        <v>16</v>
      </c>
      <c r="H53" s="19" t="s">
        <v>17</v>
      </c>
      <c r="I53" s="23">
        <v>50.0</v>
      </c>
      <c r="J53" s="23">
        <v>50.0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4" t="s">
        <v>109</v>
      </c>
      <c r="B54" s="25" t="s">
        <v>110</v>
      </c>
      <c r="C54" s="19" t="s">
        <v>15</v>
      </c>
      <c r="D54" s="26">
        <v>2.0</v>
      </c>
      <c r="E54" s="27">
        <v>10400.0</v>
      </c>
      <c r="F54" s="21">
        <f t="shared" si="1"/>
        <v>20800</v>
      </c>
      <c r="G54" s="22" t="s">
        <v>16</v>
      </c>
      <c r="H54" s="19" t="s">
        <v>17</v>
      </c>
      <c r="I54" s="23">
        <v>50.0</v>
      </c>
      <c r="J54" s="23">
        <v>50.0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7" t="s">
        <v>111</v>
      </c>
      <c r="B55" s="25" t="s">
        <v>112</v>
      </c>
      <c r="C55" s="19" t="s">
        <v>44</v>
      </c>
      <c r="D55" s="26">
        <v>2.0</v>
      </c>
      <c r="E55" s="27">
        <v>9199216.0</v>
      </c>
      <c r="F55" s="21">
        <f t="shared" si="1"/>
        <v>18398432</v>
      </c>
      <c r="G55" s="22" t="s">
        <v>16</v>
      </c>
      <c r="H55" s="19" t="s">
        <v>17</v>
      </c>
      <c r="I55" s="23">
        <v>50.0</v>
      </c>
      <c r="J55" s="23">
        <v>50.0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4" t="s">
        <v>113</v>
      </c>
      <c r="B56" s="25" t="s">
        <v>114</v>
      </c>
      <c r="C56" s="19" t="s">
        <v>15</v>
      </c>
      <c r="D56" s="26">
        <v>12.0</v>
      </c>
      <c r="E56" s="27">
        <v>20500.0</v>
      </c>
      <c r="F56" s="21">
        <f t="shared" si="1"/>
        <v>246000</v>
      </c>
      <c r="G56" s="22" t="s">
        <v>16</v>
      </c>
      <c r="H56" s="19" t="s">
        <v>17</v>
      </c>
      <c r="I56" s="23">
        <v>50.0</v>
      </c>
      <c r="J56" s="23">
        <v>50.0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7" t="s">
        <v>115</v>
      </c>
      <c r="B57" s="25" t="s">
        <v>116</v>
      </c>
      <c r="C57" s="19" t="s">
        <v>44</v>
      </c>
      <c r="D57" s="26">
        <v>2.0</v>
      </c>
      <c r="E57" s="27">
        <v>5655200.0</v>
      </c>
      <c r="F57" s="21">
        <f t="shared" si="1"/>
        <v>11310400</v>
      </c>
      <c r="G57" s="22" t="s">
        <v>16</v>
      </c>
      <c r="H57" s="19" t="s">
        <v>17</v>
      </c>
      <c r="I57" s="23">
        <v>50.0</v>
      </c>
      <c r="J57" s="23">
        <v>50.0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4" t="s">
        <v>117</v>
      </c>
      <c r="B58" s="25" t="s">
        <v>118</v>
      </c>
      <c r="C58" s="19" t="s">
        <v>15</v>
      </c>
      <c r="D58" s="26">
        <v>2.0</v>
      </c>
      <c r="E58" s="27">
        <v>1770000.0</v>
      </c>
      <c r="F58" s="21">
        <f t="shared" si="1"/>
        <v>3540000</v>
      </c>
      <c r="G58" s="22" t="s">
        <v>16</v>
      </c>
      <c r="H58" s="19" t="s">
        <v>17</v>
      </c>
      <c r="I58" s="23">
        <v>50.0</v>
      </c>
      <c r="J58" s="23">
        <v>50.0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7" t="s">
        <v>119</v>
      </c>
      <c r="B59" s="25" t="s">
        <v>120</v>
      </c>
      <c r="C59" s="19" t="s">
        <v>15</v>
      </c>
      <c r="D59" s="26">
        <v>2.0</v>
      </c>
      <c r="E59" s="27">
        <v>560000.0</v>
      </c>
      <c r="F59" s="21">
        <f t="shared" si="1"/>
        <v>1120000</v>
      </c>
      <c r="G59" s="22" t="s">
        <v>16</v>
      </c>
      <c r="H59" s="19" t="s">
        <v>17</v>
      </c>
      <c r="I59" s="23">
        <v>50.0</v>
      </c>
      <c r="J59" s="23">
        <v>50.0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4" t="s">
        <v>121</v>
      </c>
      <c r="B60" s="25" t="s">
        <v>122</v>
      </c>
      <c r="C60" s="19" t="s">
        <v>15</v>
      </c>
      <c r="D60" s="26">
        <v>12.0</v>
      </c>
      <c r="E60" s="27">
        <v>326300.0</v>
      </c>
      <c r="F60" s="21">
        <f t="shared" si="1"/>
        <v>3915600</v>
      </c>
      <c r="G60" s="22" t="s">
        <v>16</v>
      </c>
      <c r="H60" s="19" t="s">
        <v>17</v>
      </c>
      <c r="I60" s="23">
        <v>50.0</v>
      </c>
      <c r="J60" s="23">
        <v>50.0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7" t="s">
        <v>123</v>
      </c>
      <c r="B61" s="25" t="s">
        <v>124</v>
      </c>
      <c r="C61" s="19" t="s">
        <v>44</v>
      </c>
      <c r="D61" s="26">
        <v>2.0</v>
      </c>
      <c r="E61" s="27">
        <v>4773880.0</v>
      </c>
      <c r="F61" s="21">
        <f t="shared" si="1"/>
        <v>9547760</v>
      </c>
      <c r="G61" s="22" t="s">
        <v>16</v>
      </c>
      <c r="H61" s="19" t="s">
        <v>17</v>
      </c>
      <c r="I61" s="23">
        <v>50.0</v>
      </c>
      <c r="J61" s="23">
        <v>50.0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4" t="s">
        <v>125</v>
      </c>
      <c r="B62" s="25" t="s">
        <v>126</v>
      </c>
      <c r="C62" s="19" t="s">
        <v>15</v>
      </c>
      <c r="D62" s="26">
        <v>4.0</v>
      </c>
      <c r="E62" s="27">
        <v>183900.0</v>
      </c>
      <c r="F62" s="21">
        <f t="shared" si="1"/>
        <v>735600</v>
      </c>
      <c r="G62" s="22" t="s">
        <v>16</v>
      </c>
      <c r="H62" s="19" t="s">
        <v>17</v>
      </c>
      <c r="I62" s="23">
        <v>50.0</v>
      </c>
      <c r="J62" s="23">
        <v>50.0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7" t="s">
        <v>127</v>
      </c>
      <c r="B63" s="25" t="s">
        <v>128</v>
      </c>
      <c r="C63" s="19" t="s">
        <v>44</v>
      </c>
      <c r="D63" s="26">
        <v>4.0</v>
      </c>
      <c r="E63" s="27">
        <v>1.2918255999999998E7</v>
      </c>
      <c r="F63" s="21">
        <f t="shared" si="1"/>
        <v>51673024</v>
      </c>
      <c r="G63" s="22" t="s">
        <v>16</v>
      </c>
      <c r="H63" s="19" t="s">
        <v>17</v>
      </c>
      <c r="I63" s="23">
        <v>50.0</v>
      </c>
      <c r="J63" s="23">
        <v>50.0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4" t="s">
        <v>129</v>
      </c>
      <c r="B64" s="25" t="s">
        <v>130</v>
      </c>
      <c r="C64" s="19" t="s">
        <v>131</v>
      </c>
      <c r="D64" s="26">
        <v>220.0</v>
      </c>
      <c r="E64" s="27">
        <v>34800.0</v>
      </c>
      <c r="F64" s="21">
        <f t="shared" si="1"/>
        <v>7656000</v>
      </c>
      <c r="G64" s="22" t="s">
        <v>16</v>
      </c>
      <c r="H64" s="19" t="s">
        <v>17</v>
      </c>
      <c r="I64" s="23">
        <v>50.0</v>
      </c>
      <c r="J64" s="23">
        <v>50.0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7" t="s">
        <v>132</v>
      </c>
      <c r="B65" s="25" t="s">
        <v>133</v>
      </c>
      <c r="C65" s="19" t="s">
        <v>131</v>
      </c>
      <c r="D65" s="26">
        <v>100.0</v>
      </c>
      <c r="E65" s="27">
        <v>34800.0</v>
      </c>
      <c r="F65" s="21">
        <f t="shared" si="1"/>
        <v>3480000</v>
      </c>
      <c r="G65" s="22" t="s">
        <v>16</v>
      </c>
      <c r="H65" s="19" t="s">
        <v>17</v>
      </c>
      <c r="I65" s="23">
        <v>50.0</v>
      </c>
      <c r="J65" s="23">
        <v>50.0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4" t="s">
        <v>134</v>
      </c>
      <c r="B66" s="25" t="s">
        <v>135</v>
      </c>
      <c r="C66" s="19" t="s">
        <v>44</v>
      </c>
      <c r="D66" s="26">
        <v>2.0</v>
      </c>
      <c r="E66" s="27">
        <v>2863062.8</v>
      </c>
      <c r="F66" s="21">
        <f t="shared" si="1"/>
        <v>5726125.6</v>
      </c>
      <c r="G66" s="22" t="s">
        <v>16</v>
      </c>
      <c r="H66" s="19" t="s">
        <v>17</v>
      </c>
      <c r="I66" s="23">
        <v>50.0</v>
      </c>
      <c r="J66" s="23">
        <v>50.0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7" t="s">
        <v>136</v>
      </c>
      <c r="B67" s="25" t="s">
        <v>137</v>
      </c>
      <c r="C67" s="19" t="s">
        <v>15</v>
      </c>
      <c r="D67" s="26">
        <v>2.0</v>
      </c>
      <c r="E67" s="27">
        <v>1025000.0</v>
      </c>
      <c r="F67" s="21">
        <f t="shared" si="1"/>
        <v>2050000</v>
      </c>
      <c r="G67" s="22" t="s">
        <v>16</v>
      </c>
      <c r="H67" s="19" t="s">
        <v>17</v>
      </c>
      <c r="I67" s="23">
        <v>50.0</v>
      </c>
      <c r="J67" s="23">
        <v>50.0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4" t="s">
        <v>138</v>
      </c>
      <c r="B68" s="25" t="s">
        <v>139</v>
      </c>
      <c r="C68" s="19" t="s">
        <v>15</v>
      </c>
      <c r="D68" s="26">
        <v>2.0</v>
      </c>
      <c r="E68" s="27">
        <v>207000.0</v>
      </c>
      <c r="F68" s="21">
        <f t="shared" si="1"/>
        <v>414000</v>
      </c>
      <c r="G68" s="22" t="s">
        <v>16</v>
      </c>
      <c r="H68" s="19" t="s">
        <v>17</v>
      </c>
      <c r="I68" s="23">
        <v>50.0</v>
      </c>
      <c r="J68" s="23">
        <v>50.0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7" t="s">
        <v>140</v>
      </c>
      <c r="B69" s="25" t="s">
        <v>141</v>
      </c>
      <c r="C69" s="19" t="s">
        <v>131</v>
      </c>
      <c r="D69" s="26">
        <v>42.0</v>
      </c>
      <c r="E69" s="27">
        <v>26520.0</v>
      </c>
      <c r="F69" s="21">
        <f t="shared" si="1"/>
        <v>1113840</v>
      </c>
      <c r="G69" s="22" t="s">
        <v>16</v>
      </c>
      <c r="H69" s="19" t="s">
        <v>17</v>
      </c>
      <c r="I69" s="23">
        <v>50.0</v>
      </c>
      <c r="J69" s="23">
        <v>50.0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4" t="s">
        <v>142</v>
      </c>
      <c r="B70" s="25" t="s">
        <v>143</v>
      </c>
      <c r="C70" s="19" t="s">
        <v>15</v>
      </c>
      <c r="D70" s="26">
        <v>24.0</v>
      </c>
      <c r="E70" s="27">
        <v>188610.0</v>
      </c>
      <c r="F70" s="21">
        <f t="shared" si="1"/>
        <v>4526640</v>
      </c>
      <c r="G70" s="22" t="s">
        <v>16</v>
      </c>
      <c r="H70" s="19" t="s">
        <v>17</v>
      </c>
      <c r="I70" s="23">
        <v>50.0</v>
      </c>
      <c r="J70" s="23">
        <v>50.0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7" t="s">
        <v>144</v>
      </c>
      <c r="B71" s="25" t="s">
        <v>145</v>
      </c>
      <c r="C71" s="19" t="s">
        <v>15</v>
      </c>
      <c r="D71" s="26">
        <v>24.0</v>
      </c>
      <c r="E71" s="27">
        <v>207174.0</v>
      </c>
      <c r="F71" s="21">
        <f t="shared" si="1"/>
        <v>4972176</v>
      </c>
      <c r="G71" s="22" t="s">
        <v>16</v>
      </c>
      <c r="H71" s="19" t="s">
        <v>17</v>
      </c>
      <c r="I71" s="23">
        <v>50.0</v>
      </c>
      <c r="J71" s="23">
        <v>50.0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4" t="s">
        <v>146</v>
      </c>
      <c r="B72" s="25" t="s">
        <v>147</v>
      </c>
      <c r="C72" s="19" t="s">
        <v>15</v>
      </c>
      <c r="D72" s="26">
        <v>6.0</v>
      </c>
      <c r="E72" s="27">
        <v>356800.0</v>
      </c>
      <c r="F72" s="21">
        <f t="shared" si="1"/>
        <v>2140800</v>
      </c>
      <c r="G72" s="22" t="s">
        <v>16</v>
      </c>
      <c r="H72" s="19" t="s">
        <v>17</v>
      </c>
      <c r="I72" s="23">
        <v>50.0</v>
      </c>
      <c r="J72" s="23">
        <v>50.0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7" t="s">
        <v>148</v>
      </c>
      <c r="B73" s="25" t="s">
        <v>149</v>
      </c>
      <c r="C73" s="19" t="s">
        <v>15</v>
      </c>
      <c r="D73" s="26">
        <v>8.0</v>
      </c>
      <c r="E73" s="27">
        <v>229080.0</v>
      </c>
      <c r="F73" s="21">
        <f t="shared" si="1"/>
        <v>1832640</v>
      </c>
      <c r="G73" s="22" t="s">
        <v>16</v>
      </c>
      <c r="H73" s="19" t="s">
        <v>17</v>
      </c>
      <c r="I73" s="23">
        <v>50.0</v>
      </c>
      <c r="J73" s="23">
        <v>50.0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4" t="s">
        <v>150</v>
      </c>
      <c r="B74" s="25" t="s">
        <v>151</v>
      </c>
      <c r="C74" s="19" t="s">
        <v>15</v>
      </c>
      <c r="D74" s="26">
        <v>6.0</v>
      </c>
      <c r="E74" s="27">
        <v>210887.0</v>
      </c>
      <c r="F74" s="21">
        <f t="shared" si="1"/>
        <v>1265322</v>
      </c>
      <c r="G74" s="22" t="s">
        <v>16</v>
      </c>
      <c r="H74" s="19" t="s">
        <v>17</v>
      </c>
      <c r="I74" s="23">
        <v>50.0</v>
      </c>
      <c r="J74" s="23">
        <v>50.0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7" t="s">
        <v>152</v>
      </c>
      <c r="B75" s="25" t="s">
        <v>153</v>
      </c>
      <c r="C75" s="19" t="s">
        <v>15</v>
      </c>
      <c r="D75" s="26">
        <v>6.0</v>
      </c>
      <c r="E75" s="27">
        <v>880676.0</v>
      </c>
      <c r="F75" s="21">
        <f t="shared" si="1"/>
        <v>5284056</v>
      </c>
      <c r="G75" s="22" t="s">
        <v>16</v>
      </c>
      <c r="H75" s="19" t="s">
        <v>17</v>
      </c>
      <c r="I75" s="23">
        <v>50.0</v>
      </c>
      <c r="J75" s="23">
        <v>50.0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4" t="s">
        <v>154</v>
      </c>
      <c r="B76" s="25" t="s">
        <v>155</v>
      </c>
      <c r="C76" s="19" t="s">
        <v>15</v>
      </c>
      <c r="D76" s="26">
        <v>6.0</v>
      </c>
      <c r="E76" s="27">
        <v>144057.0</v>
      </c>
      <c r="F76" s="21">
        <f t="shared" si="1"/>
        <v>864342</v>
      </c>
      <c r="G76" s="22" t="s">
        <v>16</v>
      </c>
      <c r="H76" s="19" t="s">
        <v>17</v>
      </c>
      <c r="I76" s="23">
        <v>50.0</v>
      </c>
      <c r="J76" s="23">
        <v>50.0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7" t="s">
        <v>156</v>
      </c>
      <c r="B77" s="25" t="s">
        <v>157</v>
      </c>
      <c r="C77" s="19" t="s">
        <v>15</v>
      </c>
      <c r="D77" s="26">
        <v>6.0</v>
      </c>
      <c r="E77" s="27">
        <v>142943.0</v>
      </c>
      <c r="F77" s="21">
        <f t="shared" si="1"/>
        <v>857658</v>
      </c>
      <c r="G77" s="22" t="s">
        <v>16</v>
      </c>
      <c r="H77" s="19" t="s">
        <v>17</v>
      </c>
      <c r="I77" s="23">
        <v>50.0</v>
      </c>
      <c r="J77" s="23">
        <v>50.0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4" t="s">
        <v>158</v>
      </c>
      <c r="B78" s="25" t="s">
        <v>159</v>
      </c>
      <c r="C78" s="19" t="s">
        <v>15</v>
      </c>
      <c r="D78" s="26">
        <v>6.0</v>
      </c>
      <c r="E78" s="27">
        <v>164849.0</v>
      </c>
      <c r="F78" s="21">
        <f t="shared" si="1"/>
        <v>989094</v>
      </c>
      <c r="G78" s="22" t="s">
        <v>16</v>
      </c>
      <c r="H78" s="19" t="s">
        <v>17</v>
      </c>
      <c r="I78" s="23">
        <v>50.0</v>
      </c>
      <c r="J78" s="23">
        <v>50.0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7" t="s">
        <v>160</v>
      </c>
      <c r="B79" s="25" t="s">
        <v>161</v>
      </c>
      <c r="C79" s="19" t="s">
        <v>15</v>
      </c>
      <c r="D79" s="26">
        <v>56.0</v>
      </c>
      <c r="E79" s="27">
        <v>86880.0</v>
      </c>
      <c r="F79" s="21">
        <f t="shared" si="1"/>
        <v>4865280</v>
      </c>
      <c r="G79" s="22" t="s">
        <v>16</v>
      </c>
      <c r="H79" s="19" t="s">
        <v>17</v>
      </c>
      <c r="I79" s="23">
        <v>50.0</v>
      </c>
      <c r="J79" s="23">
        <v>50.0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4" t="s">
        <v>162</v>
      </c>
      <c r="B80" s="25" t="s">
        <v>163</v>
      </c>
      <c r="C80" s="19" t="s">
        <v>15</v>
      </c>
      <c r="D80" s="26">
        <v>62.0</v>
      </c>
      <c r="E80" s="27">
        <v>246159.0</v>
      </c>
      <c r="F80" s="21">
        <f t="shared" si="1"/>
        <v>15261858</v>
      </c>
      <c r="G80" s="22" t="s">
        <v>16</v>
      </c>
      <c r="H80" s="19" t="s">
        <v>17</v>
      </c>
      <c r="I80" s="23">
        <v>50.0</v>
      </c>
      <c r="J80" s="23">
        <v>50.0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7" t="s">
        <v>164</v>
      </c>
      <c r="B81" s="25" t="s">
        <v>165</v>
      </c>
      <c r="C81" s="19" t="s">
        <v>15</v>
      </c>
      <c r="D81" s="26">
        <v>2.0</v>
      </c>
      <c r="E81" s="27">
        <v>375364.0</v>
      </c>
      <c r="F81" s="21">
        <f t="shared" si="1"/>
        <v>750728</v>
      </c>
      <c r="G81" s="22" t="s">
        <v>16</v>
      </c>
      <c r="H81" s="19" t="s">
        <v>17</v>
      </c>
      <c r="I81" s="23">
        <v>50.0</v>
      </c>
      <c r="J81" s="23">
        <v>50.0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4" t="s">
        <v>166</v>
      </c>
      <c r="B82" s="25" t="s">
        <v>167</v>
      </c>
      <c r="C82" s="19" t="s">
        <v>15</v>
      </c>
      <c r="D82" s="26">
        <v>6.0</v>
      </c>
      <c r="E82" s="27">
        <v>224647.0</v>
      </c>
      <c r="F82" s="21">
        <f t="shared" si="1"/>
        <v>1347882</v>
      </c>
      <c r="G82" s="22" t="s">
        <v>16</v>
      </c>
      <c r="H82" s="19" t="s">
        <v>17</v>
      </c>
      <c r="I82" s="23">
        <v>50.0</v>
      </c>
      <c r="J82" s="23">
        <v>50.0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7" t="s">
        <v>168</v>
      </c>
      <c r="B83" s="25" t="s">
        <v>169</v>
      </c>
      <c r="C83" s="19" t="s">
        <v>15</v>
      </c>
      <c r="D83" s="26">
        <v>6.0</v>
      </c>
      <c r="E83" s="27">
        <v>149997.0</v>
      </c>
      <c r="F83" s="21">
        <f t="shared" si="1"/>
        <v>899982</v>
      </c>
      <c r="G83" s="22" t="s">
        <v>16</v>
      </c>
      <c r="H83" s="19" t="s">
        <v>17</v>
      </c>
      <c r="I83" s="23">
        <v>50.0</v>
      </c>
      <c r="J83" s="23">
        <v>50.0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4" t="s">
        <v>170</v>
      </c>
      <c r="B84" s="25" t="s">
        <v>171</v>
      </c>
      <c r="C84" s="19" t="s">
        <v>15</v>
      </c>
      <c r="D84" s="26">
        <v>6.0</v>
      </c>
      <c r="E84" s="27">
        <v>149997.0</v>
      </c>
      <c r="F84" s="21">
        <f t="shared" si="1"/>
        <v>899982</v>
      </c>
      <c r="G84" s="22" t="s">
        <v>16</v>
      </c>
      <c r="H84" s="19" t="s">
        <v>17</v>
      </c>
      <c r="I84" s="23">
        <v>50.0</v>
      </c>
      <c r="J84" s="23">
        <v>50.0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7" t="s">
        <v>172</v>
      </c>
      <c r="B85" s="25" t="s">
        <v>173</v>
      </c>
      <c r="C85" s="19" t="s">
        <v>15</v>
      </c>
      <c r="D85" s="26">
        <v>8.0</v>
      </c>
      <c r="E85" s="27">
        <v>137002.0</v>
      </c>
      <c r="F85" s="21">
        <f t="shared" si="1"/>
        <v>1096016</v>
      </c>
      <c r="G85" s="22" t="s">
        <v>16</v>
      </c>
      <c r="H85" s="19" t="s">
        <v>17</v>
      </c>
      <c r="I85" s="23">
        <v>50.0</v>
      </c>
      <c r="J85" s="23">
        <v>50.0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4" t="s">
        <v>174</v>
      </c>
      <c r="B86" s="25" t="s">
        <v>175</v>
      </c>
      <c r="C86" s="19" t="s">
        <v>15</v>
      </c>
      <c r="D86" s="26">
        <v>6.0</v>
      </c>
      <c r="E86" s="27">
        <v>62386.0</v>
      </c>
      <c r="F86" s="21">
        <f t="shared" si="1"/>
        <v>374316</v>
      </c>
      <c r="G86" s="22" t="s">
        <v>16</v>
      </c>
      <c r="H86" s="19" t="s">
        <v>17</v>
      </c>
      <c r="I86" s="23">
        <v>50.0</v>
      </c>
      <c r="J86" s="23">
        <v>50.0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7" t="s">
        <v>176</v>
      </c>
      <c r="B87" s="25" t="s">
        <v>177</v>
      </c>
      <c r="C87" s="19" t="s">
        <v>15</v>
      </c>
      <c r="D87" s="26">
        <v>6.0</v>
      </c>
      <c r="E87" s="27">
        <v>62386.0</v>
      </c>
      <c r="F87" s="21">
        <f t="shared" si="1"/>
        <v>374316</v>
      </c>
      <c r="G87" s="22" t="s">
        <v>16</v>
      </c>
      <c r="H87" s="19" t="s">
        <v>17</v>
      </c>
      <c r="I87" s="23">
        <v>50.0</v>
      </c>
      <c r="J87" s="23">
        <v>50.0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4" t="s">
        <v>178</v>
      </c>
      <c r="B88" s="25" t="s">
        <v>179</v>
      </c>
      <c r="C88" s="19" t="s">
        <v>15</v>
      </c>
      <c r="D88" s="26">
        <v>10.0</v>
      </c>
      <c r="E88" s="27">
        <v>62755.0</v>
      </c>
      <c r="F88" s="21">
        <f t="shared" si="1"/>
        <v>627550</v>
      </c>
      <c r="G88" s="22" t="s">
        <v>16</v>
      </c>
      <c r="H88" s="19" t="s">
        <v>17</v>
      </c>
      <c r="I88" s="23">
        <v>50.0</v>
      </c>
      <c r="J88" s="23">
        <v>50.0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7" t="s">
        <v>180</v>
      </c>
      <c r="B89" s="25" t="s">
        <v>181</v>
      </c>
      <c r="C89" s="19" t="s">
        <v>15</v>
      </c>
      <c r="D89" s="26">
        <v>6.0</v>
      </c>
      <c r="E89" s="27">
        <v>451476.0</v>
      </c>
      <c r="F89" s="21">
        <f t="shared" si="1"/>
        <v>2708856</v>
      </c>
      <c r="G89" s="22" t="s">
        <v>16</v>
      </c>
      <c r="H89" s="19" t="s">
        <v>17</v>
      </c>
      <c r="I89" s="23">
        <v>50.0</v>
      </c>
      <c r="J89" s="23">
        <v>50.0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4" t="s">
        <v>182</v>
      </c>
      <c r="B90" s="25" t="s">
        <v>183</v>
      </c>
      <c r="C90" s="19" t="s">
        <v>15</v>
      </c>
      <c r="D90" s="26">
        <v>8.0</v>
      </c>
      <c r="E90" s="27">
        <v>219426.0</v>
      </c>
      <c r="F90" s="21">
        <f t="shared" si="1"/>
        <v>1755408</v>
      </c>
      <c r="G90" s="22" t="s">
        <v>16</v>
      </c>
      <c r="H90" s="19" t="s">
        <v>17</v>
      </c>
      <c r="I90" s="23">
        <v>50.0</v>
      </c>
      <c r="J90" s="23">
        <v>50.0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7" t="s">
        <v>184</v>
      </c>
      <c r="B91" s="25" t="s">
        <v>185</v>
      </c>
      <c r="C91" s="19" t="s">
        <v>15</v>
      </c>
      <c r="D91" s="26">
        <v>6.0</v>
      </c>
      <c r="E91" s="27">
        <v>311504.0</v>
      </c>
      <c r="F91" s="21">
        <f t="shared" si="1"/>
        <v>1869024</v>
      </c>
      <c r="G91" s="22" t="s">
        <v>16</v>
      </c>
      <c r="H91" s="19" t="s">
        <v>17</v>
      </c>
      <c r="I91" s="23">
        <v>50.0</v>
      </c>
      <c r="J91" s="23">
        <v>50.0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4" t="s">
        <v>186</v>
      </c>
      <c r="B92" s="25" t="s">
        <v>187</v>
      </c>
      <c r="C92" s="19" t="s">
        <v>15</v>
      </c>
      <c r="D92" s="26">
        <v>6.0</v>
      </c>
      <c r="E92" s="27">
        <v>738847.0</v>
      </c>
      <c r="F92" s="21">
        <f t="shared" si="1"/>
        <v>4433082</v>
      </c>
      <c r="G92" s="22" t="s">
        <v>16</v>
      </c>
      <c r="H92" s="19" t="s">
        <v>17</v>
      </c>
      <c r="I92" s="23">
        <v>50.0</v>
      </c>
      <c r="J92" s="23">
        <v>50.0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7" t="s">
        <v>188</v>
      </c>
      <c r="B93" s="25" t="s">
        <v>189</v>
      </c>
      <c r="C93" s="19" t="s">
        <v>15</v>
      </c>
      <c r="D93" s="26">
        <v>12.0</v>
      </c>
      <c r="E93" s="27">
        <v>118067.0</v>
      </c>
      <c r="F93" s="21">
        <f t="shared" si="1"/>
        <v>1416804</v>
      </c>
      <c r="G93" s="22" t="s">
        <v>16</v>
      </c>
      <c r="H93" s="19" t="s">
        <v>17</v>
      </c>
      <c r="I93" s="23">
        <v>50.0</v>
      </c>
      <c r="J93" s="23">
        <v>50.0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4" t="s">
        <v>190</v>
      </c>
      <c r="B94" s="25" t="s">
        <v>191</v>
      </c>
      <c r="C94" s="19" t="s">
        <v>15</v>
      </c>
      <c r="D94" s="26">
        <v>4.0</v>
      </c>
      <c r="E94" s="27">
        <v>3063431.0</v>
      </c>
      <c r="F94" s="21">
        <f t="shared" si="1"/>
        <v>12253724</v>
      </c>
      <c r="G94" s="22" t="s">
        <v>16</v>
      </c>
      <c r="H94" s="19" t="s">
        <v>17</v>
      </c>
      <c r="I94" s="23">
        <v>50.0</v>
      </c>
      <c r="J94" s="23">
        <v>50.0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7" t="s">
        <v>192</v>
      </c>
      <c r="B95" s="25" t="s">
        <v>193</v>
      </c>
      <c r="C95" s="19" t="s">
        <v>15</v>
      </c>
      <c r="D95" s="26">
        <v>4.0</v>
      </c>
      <c r="E95" s="27">
        <v>157794.0</v>
      </c>
      <c r="F95" s="21">
        <f t="shared" si="1"/>
        <v>631176</v>
      </c>
      <c r="G95" s="22" t="s">
        <v>16</v>
      </c>
      <c r="H95" s="19" t="s">
        <v>17</v>
      </c>
      <c r="I95" s="23">
        <v>50.0</v>
      </c>
      <c r="J95" s="23">
        <v>50.0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4" t="s">
        <v>194</v>
      </c>
      <c r="B96" s="25" t="s">
        <v>195</v>
      </c>
      <c r="C96" s="19" t="s">
        <v>15</v>
      </c>
      <c r="D96" s="26">
        <v>4.0</v>
      </c>
      <c r="E96" s="27">
        <v>63489.0</v>
      </c>
      <c r="F96" s="21">
        <f t="shared" si="1"/>
        <v>253956</v>
      </c>
      <c r="G96" s="22" t="s">
        <v>16</v>
      </c>
      <c r="H96" s="19" t="s">
        <v>17</v>
      </c>
      <c r="I96" s="23">
        <v>50.0</v>
      </c>
      <c r="J96" s="23">
        <v>50.0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7" t="s">
        <v>196</v>
      </c>
      <c r="B97" s="25" t="s">
        <v>197</v>
      </c>
      <c r="C97" s="19" t="s">
        <v>15</v>
      </c>
      <c r="D97" s="26">
        <v>2.0</v>
      </c>
      <c r="E97" s="27">
        <v>379819.0</v>
      </c>
      <c r="F97" s="21">
        <f t="shared" si="1"/>
        <v>759638</v>
      </c>
      <c r="G97" s="22" t="s">
        <v>16</v>
      </c>
      <c r="H97" s="19" t="s">
        <v>17</v>
      </c>
      <c r="I97" s="23">
        <v>50.0</v>
      </c>
      <c r="J97" s="23">
        <v>50.0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4" t="s">
        <v>198</v>
      </c>
      <c r="B98" s="25" t="s">
        <v>199</v>
      </c>
      <c r="C98" s="19" t="s">
        <v>15</v>
      </c>
      <c r="D98" s="26">
        <v>124.0</v>
      </c>
      <c r="E98" s="27">
        <v>74608.0</v>
      </c>
      <c r="F98" s="21">
        <f t="shared" si="1"/>
        <v>9251392</v>
      </c>
      <c r="G98" s="22" t="s">
        <v>16</v>
      </c>
      <c r="H98" s="19" t="s">
        <v>17</v>
      </c>
      <c r="I98" s="23">
        <v>50.0</v>
      </c>
      <c r="J98" s="23">
        <v>50.0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7" t="s">
        <v>200</v>
      </c>
      <c r="B99" s="25" t="s">
        <v>201</v>
      </c>
      <c r="C99" s="19" t="s">
        <v>15</v>
      </c>
      <c r="D99" s="26">
        <v>8.0</v>
      </c>
      <c r="E99" s="27">
        <v>164549.0</v>
      </c>
      <c r="F99" s="21">
        <f t="shared" si="1"/>
        <v>1316392</v>
      </c>
      <c r="G99" s="22" t="s">
        <v>16</v>
      </c>
      <c r="H99" s="19" t="s">
        <v>17</v>
      </c>
      <c r="I99" s="23">
        <v>50.0</v>
      </c>
      <c r="J99" s="23">
        <v>50.0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4" t="s">
        <v>202</v>
      </c>
      <c r="B100" s="25" t="s">
        <v>203</v>
      </c>
      <c r="C100" s="19" t="s">
        <v>15</v>
      </c>
      <c r="D100" s="26">
        <v>8.0</v>
      </c>
      <c r="E100" s="27">
        <v>161136.0</v>
      </c>
      <c r="F100" s="21">
        <f t="shared" si="1"/>
        <v>1289088</v>
      </c>
      <c r="G100" s="22" t="s">
        <v>16</v>
      </c>
      <c r="H100" s="19" t="s">
        <v>17</v>
      </c>
      <c r="I100" s="23">
        <v>50.0</v>
      </c>
      <c r="J100" s="23">
        <v>50.0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7" t="s">
        <v>204</v>
      </c>
      <c r="B101" s="25" t="s">
        <v>205</v>
      </c>
      <c r="C101" s="19" t="s">
        <v>15</v>
      </c>
      <c r="D101" s="26">
        <v>16.0</v>
      </c>
      <c r="E101" s="27">
        <v>109899.0</v>
      </c>
      <c r="F101" s="21">
        <f t="shared" si="1"/>
        <v>1758384</v>
      </c>
      <c r="G101" s="22" t="s">
        <v>16</v>
      </c>
      <c r="H101" s="19" t="s">
        <v>17</v>
      </c>
      <c r="I101" s="23">
        <v>50.0</v>
      </c>
      <c r="J101" s="23">
        <v>50.0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24" t="s">
        <v>206</v>
      </c>
      <c r="B102" s="25" t="s">
        <v>207</v>
      </c>
      <c r="C102" s="19" t="s">
        <v>15</v>
      </c>
      <c r="D102" s="26">
        <v>2.0</v>
      </c>
      <c r="E102" s="27">
        <v>419918.0</v>
      </c>
      <c r="F102" s="21">
        <f t="shared" si="1"/>
        <v>839836</v>
      </c>
      <c r="G102" s="22" t="s">
        <v>16</v>
      </c>
      <c r="H102" s="19" t="s">
        <v>17</v>
      </c>
      <c r="I102" s="23">
        <v>50.0</v>
      </c>
      <c r="J102" s="23">
        <v>50.0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7" t="s">
        <v>208</v>
      </c>
      <c r="B103" s="25" t="s">
        <v>209</v>
      </c>
      <c r="C103" s="19" t="s">
        <v>15</v>
      </c>
      <c r="D103" s="26">
        <v>2.0</v>
      </c>
      <c r="E103" s="27">
        <v>647512.0</v>
      </c>
      <c r="F103" s="21">
        <f t="shared" si="1"/>
        <v>1295024</v>
      </c>
      <c r="G103" s="22" t="s">
        <v>16</v>
      </c>
      <c r="H103" s="19" t="s">
        <v>17</v>
      </c>
      <c r="I103" s="23">
        <v>50.0</v>
      </c>
      <c r="J103" s="23">
        <v>50.0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24" t="s">
        <v>210</v>
      </c>
      <c r="B104" s="25" t="s">
        <v>211</v>
      </c>
      <c r="C104" s="19" t="s">
        <v>15</v>
      </c>
      <c r="D104" s="26">
        <v>2.0</v>
      </c>
      <c r="E104" s="27">
        <v>220540.0</v>
      </c>
      <c r="F104" s="21">
        <f t="shared" si="1"/>
        <v>441080</v>
      </c>
      <c r="G104" s="22" t="s">
        <v>16</v>
      </c>
      <c r="H104" s="19" t="s">
        <v>17</v>
      </c>
      <c r="I104" s="23">
        <v>50.0</v>
      </c>
      <c r="J104" s="23">
        <v>50.0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7" t="s">
        <v>212</v>
      </c>
      <c r="B105" s="25" t="s">
        <v>213</v>
      </c>
      <c r="C105" s="19" t="s">
        <v>15</v>
      </c>
      <c r="D105" s="26">
        <v>2.0</v>
      </c>
      <c r="E105" s="27">
        <v>368310.0</v>
      </c>
      <c r="F105" s="21">
        <f t="shared" si="1"/>
        <v>736620</v>
      </c>
      <c r="G105" s="22" t="s">
        <v>16</v>
      </c>
      <c r="H105" s="19" t="s">
        <v>17</v>
      </c>
      <c r="I105" s="23">
        <v>50.0</v>
      </c>
      <c r="J105" s="23">
        <v>50.0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24" t="s">
        <v>214</v>
      </c>
      <c r="B106" s="25" t="s">
        <v>215</v>
      </c>
      <c r="C106" s="19" t="s">
        <v>15</v>
      </c>
      <c r="D106" s="26">
        <v>2.0</v>
      </c>
      <c r="E106" s="27">
        <v>173759.0</v>
      </c>
      <c r="F106" s="21">
        <f t="shared" si="1"/>
        <v>347518</v>
      </c>
      <c r="G106" s="22" t="s">
        <v>16</v>
      </c>
      <c r="H106" s="19" t="s">
        <v>17</v>
      </c>
      <c r="I106" s="23">
        <v>50.0</v>
      </c>
      <c r="J106" s="23">
        <v>50.0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7" t="s">
        <v>216</v>
      </c>
      <c r="B107" s="25" t="s">
        <v>217</v>
      </c>
      <c r="C107" s="19" t="s">
        <v>131</v>
      </c>
      <c r="D107" s="26">
        <v>1060.0</v>
      </c>
      <c r="E107" s="27">
        <v>8900.0</v>
      </c>
      <c r="F107" s="21">
        <f t="shared" si="1"/>
        <v>9434000</v>
      </c>
      <c r="G107" s="22" t="s">
        <v>16</v>
      </c>
      <c r="H107" s="19" t="s">
        <v>17</v>
      </c>
      <c r="I107" s="23">
        <v>50.0</v>
      </c>
      <c r="J107" s="23">
        <v>50.0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8"/>
      <c r="B108" s="28"/>
      <c r="C108" s="29"/>
      <c r="D108" s="28"/>
      <c r="E108" s="28"/>
      <c r="F108" s="30">
        <f>SUM(F8:F107)</f>
        <v>307514181.6</v>
      </c>
      <c r="G108" s="28"/>
      <c r="H108" s="28"/>
      <c r="I108" s="28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rintOptions/>
  <pageMargins bottom="0.35433070866141736" footer="0.0" header="0.0" left="0.31496062992125984" right="0.31496062992125984" top="0.35433070866141736"/>
  <pageSetup paperSize="9" scale="3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2020-04-02T01:07:34Z</dcterms:created>
  <dc:creator>Arailym Yerkinova</dc:creator>
</cp:coreProperties>
</file>